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0" windowWidth="4890" windowHeight="85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'Sheet1'!$A$1:$FA$141</definedName>
  </definedNames>
  <calcPr fullCalcOnLoad="1"/>
</workbook>
</file>

<file path=xl/comments1.xml><?xml version="1.0" encoding="utf-8"?>
<comments xmlns="http://schemas.openxmlformats.org/spreadsheetml/2006/main">
  <authors>
    <author>KATHYDAVE</author>
  </authors>
  <commentList>
    <comment ref="V120" authorId="0">
      <text>
        <r>
          <rPr>
            <b/>
            <sz val="9"/>
            <rFont val="Tahoma"/>
            <family val="0"/>
          </rPr>
          <t>KATHYDAVE: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<sst xmlns="http://schemas.openxmlformats.org/spreadsheetml/2006/main" count="346" uniqueCount="296">
  <si>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</si>
  <si>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</si>
  <si>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</si>
  <si>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</si>
  <si>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</si>
  <si>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</si>
  <si>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</si>
  <si>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</si>
  <si>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</si>
  <si>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</si>
  <si>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</si>
  <si>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</si>
  <si>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</si>
  <si>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</si>
  <si>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</si>
  <si>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</si>
  <si>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</si>
  <si>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</si>
  <si>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</si>
  <si>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</si>
  <si>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</si>
  <si>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</si>
  <si>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</si>
  <si>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Cocula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</si>
  <si>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</si>
  <si>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</si>
  <si>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</si>
  <si>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</si>
  <si>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</si>
  <si>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</si>
  <si>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</si>
  <si>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Arenal</t>
  </si>
  <si>
    <t>El Grullo</t>
  </si>
  <si>
    <t>El Limón</t>
  </si>
  <si>
    <t>El Salto</t>
  </si>
  <si>
    <t>Encarnación de Díaz</t>
  </si>
  <si>
    <t>Etzatlán</t>
  </si>
  <si>
    <t>Gómez Farías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</si>
  <si>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</si>
  <si>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</si>
  <si>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</si>
  <si>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</si>
  <si>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</si>
  <si>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</si>
  <si>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Ixtlahuacan del Río</t>
  </si>
  <si>
    <t>Jalostotitlán</t>
  </si>
  <si>
    <t>Jamay</t>
  </si>
  <si>
    <t>Jesús María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</si>
  <si>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</si>
  <si>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</si>
  <si>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</si>
  <si>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</si>
  <si>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</si>
  <si>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</si>
  <si>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</si>
  <si>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</si>
  <si>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</si>
  <si>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</si>
  <si>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</si>
  <si>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Mexticacan</t>
  </si>
  <si>
    <t>Mezquitic</t>
  </si>
  <si>
    <t>Mixtlán</t>
  </si>
  <si>
    <t>Ocotlán</t>
  </si>
  <si>
    <t>Ojuelos de Jalisco</t>
  </si>
  <si>
    <t>Píhuamo</t>
  </si>
  <si>
    <t>Poncitlán</t>
  </si>
  <si>
    <t>Puerto Vallarta</t>
  </si>
  <si>
    <t>Quitupan</t>
  </si>
  <si>
    <t>San Cristobal de la Barranca</t>
  </si>
  <si>
    <t>San Diego de Alejandría</t>
  </si>
  <si>
    <t>San Gabriel</t>
  </si>
  <si>
    <t>San Juan de los Lagos</t>
  </si>
  <si>
    <t>San Juanito de Escobedo</t>
  </si>
  <si>
    <t>San Julián</t>
  </si>
  <si>
    <t>San Marcos</t>
  </si>
  <si>
    <t>San Martín de Bolaños</t>
  </si>
  <si>
    <t>San Martín de Hidalgo</t>
  </si>
  <si>
    <t>San Miguel El Alto</t>
  </si>
  <si>
    <t>San Sebastián del Oeste</t>
  </si>
  <si>
    <t>Santa María del Oro</t>
  </si>
  <si>
    <t>Santa María de los Angeles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</si>
  <si>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</si>
  <si>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</si>
  <si>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</si>
  <si>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</si>
  <si>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</si>
  <si>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</si>
  <si>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</si>
  <si>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</si>
  <si>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</si>
  <si>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</si>
  <si>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</si>
  <si>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</si>
  <si>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</si>
  <si>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</si>
  <si>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Tizapan El Alto</t>
  </si>
  <si>
    <t>Tlajomulco de Zuñiga</t>
  </si>
  <si>
    <t>Tolimán</t>
  </si>
  <si>
    <t>Tomatlán</t>
  </si>
  <si>
    <t>Tonalá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</si>
  <si>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</si>
  <si>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</si>
  <si>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</si>
  <si>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</si>
  <si>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</si>
  <si>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</si>
  <si>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</si>
  <si>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</si>
  <si>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</si>
  <si>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</si>
  <si>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</si>
  <si>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</si>
  <si>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</si>
  <si>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</si>
  <si>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</si>
  <si>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</si>
  <si>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</si>
  <si>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</si>
  <si>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</si>
  <si>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</si>
  <si>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</si>
  <si>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</si>
  <si>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</si>
  <si>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>#</t>
  </si>
  <si>
    <t>Municipality</t>
  </si>
  <si>
    <t>Archilestes grandis</t>
  </si>
  <si>
    <t>Lestes alacer</t>
  </si>
  <si>
    <t>L. sigma</t>
  </si>
  <si>
    <t>L. tenuatus</t>
  </si>
  <si>
    <t xml:space="preserve">L. tikalus </t>
  </si>
  <si>
    <t>Palaemnema domina</t>
  </si>
  <si>
    <t>Hetaerina americana</t>
  </si>
  <si>
    <t>H. calverti</t>
  </si>
  <si>
    <t>H. cruentata</t>
  </si>
  <si>
    <t>H. occisa</t>
  </si>
  <si>
    <t>H. titia</t>
  </si>
  <si>
    <t>H. vulnerata</t>
  </si>
  <si>
    <t>Cora marina</t>
  </si>
  <si>
    <t>Anisagrion allopterum</t>
  </si>
  <si>
    <t>Apanisagrion lais</t>
  </si>
  <si>
    <t>Argia anceps</t>
  </si>
  <si>
    <t>A. carlcooki</t>
  </si>
  <si>
    <t>A. extranea</t>
  </si>
  <si>
    <t>A. fumipennis</t>
  </si>
  <si>
    <t>A. funcki</t>
  </si>
  <si>
    <t>A. harknessi</t>
  </si>
  <si>
    <t>A. lacrimans</t>
  </si>
  <si>
    <t>A. mayi</t>
  </si>
  <si>
    <t>A. moesta</t>
  </si>
  <si>
    <t>A. munda</t>
  </si>
  <si>
    <t>A. nahuana</t>
  </si>
  <si>
    <t>A. oculata</t>
  </si>
  <si>
    <t>A. oenea</t>
  </si>
  <si>
    <t>A. pallens</t>
  </si>
  <si>
    <t>A. plana</t>
  </si>
  <si>
    <t>A. pulla</t>
  </si>
  <si>
    <t>A. sabino</t>
  </si>
  <si>
    <t>A. tarascana</t>
  </si>
  <si>
    <t>A. tezpi</t>
  </si>
  <si>
    <t>Enallagma civile</t>
  </si>
  <si>
    <t>E. novaehispaniae</t>
  </si>
  <si>
    <t>E. praevarum</t>
  </si>
  <si>
    <t>E. semicirculare</t>
  </si>
  <si>
    <t>Hesperagrion heterodoxum</t>
  </si>
  <si>
    <t>Ischnura capreolus</t>
  </si>
  <si>
    <t>I. demorsa</t>
  </si>
  <si>
    <t>I. denticollis</t>
  </si>
  <si>
    <t>I. hastata</t>
  </si>
  <si>
    <t>I. ramburii</t>
  </si>
  <si>
    <t>Leptobasis melinogaster</t>
  </si>
  <si>
    <t>L. vacillans</t>
  </si>
  <si>
    <t>Mecistogaster ornata</t>
  </si>
  <si>
    <t>Neoerythromma gladiolatum</t>
  </si>
  <si>
    <t>Neoneura amelia</t>
  </si>
  <si>
    <t>Protoneura cara</t>
  </si>
  <si>
    <t>P. rojiza</t>
  </si>
  <si>
    <t>Telebasis filiola</t>
  </si>
  <si>
    <t>T. levis</t>
  </si>
  <si>
    <t>T. salva</t>
  </si>
  <si>
    <t>Anax amazili</t>
  </si>
  <si>
    <t>A. junius</t>
  </si>
  <si>
    <t>Coryphaeschna adnexa</t>
  </si>
  <si>
    <t>C. diapyra</t>
  </si>
  <si>
    <t xml:space="preserve">C. viriditas </t>
  </si>
  <si>
    <t>Gynacantha helenga</t>
  </si>
  <si>
    <t>G. mexicana</t>
  </si>
  <si>
    <t>G. nervosa</t>
  </si>
  <si>
    <t>Remartinia luteipennis</t>
  </si>
  <si>
    <t>R. secreta</t>
  </si>
  <si>
    <t>Rhionaeschna multicolor</t>
  </si>
  <si>
    <t>R. psilus</t>
  </si>
  <si>
    <t>Triacanthagyna caribbea</t>
  </si>
  <si>
    <t>T. ditzleri</t>
  </si>
  <si>
    <t>T. septima</t>
  </si>
  <si>
    <t>Aphylla angustifolia</t>
  </si>
  <si>
    <t>A. protracta</t>
  </si>
  <si>
    <t xml:space="preserve">Epigomphus crepidus </t>
  </si>
  <si>
    <t>E. crotalinus</t>
  </si>
  <si>
    <t>E. elaps</t>
  </si>
  <si>
    <t>E. sipedon</t>
  </si>
  <si>
    <t>Phyllocycla elongata</t>
  </si>
  <si>
    <t>Phyllogomphoides apiculatus</t>
  </si>
  <si>
    <t>P. bifasciatus</t>
  </si>
  <si>
    <t>P. nayaritensis</t>
  </si>
  <si>
    <t>P. pacificus</t>
  </si>
  <si>
    <t>Progomphus belyshevi</t>
  </si>
  <si>
    <t>P. borealis</t>
  </si>
  <si>
    <t>P. clendoni</t>
  </si>
  <si>
    <t>P. mexicanus</t>
  </si>
  <si>
    <t>Stylurus falcatus</t>
  </si>
  <si>
    <t>Anatya guttata/normalis</t>
  </si>
  <si>
    <t>Brachymesia furcata</t>
  </si>
  <si>
    <t>Brechmorhoga praecox</t>
  </si>
  <si>
    <t>B. vivax</t>
  </si>
  <si>
    <t>Cannaphila insularis</t>
  </si>
  <si>
    <t>Dythemis maya</t>
  </si>
  <si>
    <t>D. nigra</t>
  </si>
  <si>
    <t>D. nigrescens</t>
  </si>
  <si>
    <t>D. sterilis</t>
  </si>
  <si>
    <t>Erythemis attala</t>
  </si>
  <si>
    <t>E. collocata</t>
  </si>
  <si>
    <t>E. haematogastra</t>
  </si>
  <si>
    <t>E. mithroides</t>
  </si>
  <si>
    <t>E. peruviana</t>
  </si>
  <si>
    <t>E. plebeja</t>
  </si>
  <si>
    <t>E. simplicicollis</t>
  </si>
  <si>
    <t>E. vesiculosa</t>
  </si>
  <si>
    <t>Erythrodiplax basifusca</t>
  </si>
  <si>
    <t>E. berenice</t>
  </si>
  <si>
    <t>E. fervida</t>
  </si>
  <si>
    <t>E. funerea</t>
  </si>
  <si>
    <t>Libellula croceipennis</t>
  </si>
  <si>
    <t>L. herculea</t>
  </si>
  <si>
    <t>L. needhami</t>
  </si>
  <si>
    <t>L. nodisticta</t>
  </si>
  <si>
    <t>L. saturata</t>
  </si>
  <si>
    <t xml:space="preserve">Macrothemis hemichlora </t>
  </si>
  <si>
    <t>M. inacuta</t>
  </si>
  <si>
    <t>M. inequiunguis</t>
  </si>
  <si>
    <t>M. pseudimitans</t>
  </si>
  <si>
    <t>M. ultima</t>
  </si>
  <si>
    <t>Miathyria marcella</t>
  </si>
  <si>
    <t>M. simplex</t>
  </si>
  <si>
    <t>Micrathyria aequalis</t>
  </si>
  <si>
    <t>M. atra</t>
  </si>
  <si>
    <t>M. didyma</t>
  </si>
  <si>
    <t>M. hagenii</t>
  </si>
  <si>
    <t>M. ocellata</t>
  </si>
  <si>
    <t>M. schumanni</t>
  </si>
  <si>
    <t>Orthemis discolor</t>
  </si>
  <si>
    <t>O. ferruginea</t>
  </si>
  <si>
    <t>O. levis</t>
  </si>
  <si>
    <t>Pachydiplax longipennis</t>
  </si>
  <si>
    <t>Paltothemis cyanosoma</t>
  </si>
  <si>
    <t>P. lineatipes</t>
  </si>
  <si>
    <t>Pantala flavescens</t>
  </si>
  <si>
    <t>P. hymenaea</t>
  </si>
  <si>
    <t>Perithemis domitia</t>
  </si>
  <si>
    <t>P. intensa</t>
  </si>
  <si>
    <t>Plathemis subornata</t>
  </si>
  <si>
    <t>Pseudoleon superbus</t>
  </si>
  <si>
    <t>Sympetrum corruptum</t>
  </si>
  <si>
    <t>S. illotum</t>
  </si>
  <si>
    <t>Tauriphila australis</t>
  </si>
  <si>
    <t>T. azteca</t>
  </si>
  <si>
    <t>Tholymis citrina</t>
  </si>
  <si>
    <t>Tramea abdominalis</t>
  </si>
  <si>
    <t>T. calverti</t>
  </si>
  <si>
    <t>T. onusta</t>
  </si>
  <si>
    <t>KEY:</t>
  </si>
  <si>
    <t>P. cf. mexicanus</t>
  </si>
  <si>
    <t># of species</t>
  </si>
  <si>
    <t>E. umbrata</t>
  </si>
  <si>
    <t>P. tenera</t>
  </si>
  <si>
    <t>?</t>
  </si>
  <si>
    <t>4?</t>
  </si>
  <si>
    <t># of muncipalities</t>
  </si>
  <si>
    <t>?4</t>
  </si>
  <si>
    <t>Erpetogomphus boa</t>
  </si>
  <si>
    <t>E. bothrops</t>
  </si>
  <si>
    <t>H. capitalis</t>
  </si>
  <si>
    <t>is the average # of species per municipality</t>
  </si>
  <si>
    <t>6. Rosser Garrison vars. PDFs</t>
  </si>
  <si>
    <t>5. Yescenia Vegas PDF</t>
  </si>
  <si>
    <t>4. Naturalista/iNaturalist</t>
  </si>
  <si>
    <t>2. Dennis Paulson specimens list</t>
  </si>
  <si>
    <t>3. Kathy Biggs/Terry Carr Obsevation/photo</t>
  </si>
  <si>
    <t>Red text = new since 2019</t>
  </si>
  <si>
    <t xml:space="preserve">total species </t>
  </si>
  <si>
    <t>M. paulsoni</t>
  </si>
  <si>
    <t>San Buenaventura</t>
  </si>
  <si>
    <t>1. Gonzales Odonata PDFs</t>
  </si>
  <si>
    <t>A. ulmeca</t>
  </si>
  <si>
    <r>
      <t>San Pedro</t>
    </r>
    <r>
      <rPr>
        <b/>
        <sz val="12"/>
        <color indexed="12"/>
        <rFont val="Arial"/>
        <family val="2"/>
      </rPr>
      <t xml:space="preserve"> Tlaquepaque</t>
    </r>
  </si>
  <si>
    <t>up to date as of 8/1/2020</t>
  </si>
  <si>
    <t>A. translata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</si>
</sst>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i/>
      <sz val="12"/>
      <name val="Arial"/>
      <family val="2"/>
    </font>
    <font>
      <b/>
      <sz val="12"/>
      <name val="Arial"/>
      <family val="2"/>
    </font>
    <font>
      <sz val="12"/>
      <color indexed="22"/>
      <name val="Arial"/>
      <family val="2"/>
    </font>
    <font>
      <sz val="12"/>
      <name val="Arial"/>
      <family val="2"/>
    </font>
    <font>
      <b/>
      <i/>
      <strike/>
      <sz val="12"/>
      <name val="Arial"/>
      <family val="2"/>
    </font>
    <font>
      <b/>
      <i/>
      <sz val="12"/>
      <color indexed="10"/>
      <name val="Arial"/>
      <family val="2"/>
    </font>
    <font>
      <b/>
      <sz val="12"/>
      <color indexed="22"/>
      <name val="Arial"/>
      <family val="2"/>
    </font>
    <font>
      <b/>
      <strike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strike/>
      <sz val="12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b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3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textRotation="90"/>
    </xf>
    <xf numFmtId="0" fontId="11" fillId="0" borderId="1" xfId="0" applyFont="1" applyBorder="1" applyAlignment="1">
      <alignment horizontal="center"/>
    </xf>
    <xf numFmtId="0" fontId="5" fillId="0" borderId="1" xfId="2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3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textRotation="90"/>
    </xf>
    <xf numFmtId="0" fontId="14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3" fillId="0" borderId="1" xfId="20" applyFont="1" applyFill="1" applyBorder="1" applyAlignment="1">
      <alignment horizontal="center" wrapText="1"/>
    </xf>
    <xf numFmtId="0" fontId="5" fillId="0" borderId="1" xfId="2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textRotation="90"/>
    </xf>
    <xf numFmtId="0" fontId="12" fillId="2" borderId="1" xfId="0" applyFont="1" applyFill="1" applyBorder="1" applyAlignment="1">
      <alignment horizontal="center"/>
    </xf>
    <xf numFmtId="0" fontId="13" fillId="0" borderId="1" xfId="20" applyFont="1" applyBorder="1" applyAlignment="1">
      <alignment horizontal="center" wrapText="1"/>
    </xf>
    <xf numFmtId="0" fontId="5" fillId="2" borderId="1" xfId="2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7" fillId="0" borderId="1" xfId="20" applyFont="1" applyBorder="1" applyAlignment="1">
      <alignment horizontal="center" wrapText="1"/>
    </xf>
    <xf numFmtId="0" fontId="15" fillId="2" borderId="1" xfId="20" applyFont="1" applyFill="1" applyBorder="1" applyAlignment="1">
      <alignment horizontal="center" wrapText="1"/>
    </xf>
    <xf numFmtId="0" fontId="7" fillId="2" borderId="1" xfId="20" applyFont="1" applyFill="1" applyBorder="1" applyAlignment="1">
      <alignment horizontal="center" wrapText="1"/>
    </xf>
    <xf numFmtId="0" fontId="7" fillId="2" borderId="1" xfId="20" applyFont="1" applyFill="1" applyBorder="1" applyAlignment="1">
      <alignment horizontal="left"/>
    </xf>
    <xf numFmtId="3" fontId="7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textRotation="90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4" xfId="0" applyFont="1" applyFill="1" applyBorder="1" applyAlignment="1">
      <alignment horizontal="center" textRotation="90"/>
    </xf>
    <xf numFmtId="0" fontId="4" fillId="0" borderId="4" xfId="0" applyFont="1" applyFill="1" applyBorder="1" applyAlignment="1">
      <alignment horizontal="center" textRotation="90"/>
    </xf>
    <xf numFmtId="0" fontId="4" fillId="0" borderId="4" xfId="0" applyFont="1" applyBorder="1" applyAlignment="1">
      <alignment horizontal="center" textRotation="90"/>
    </xf>
    <xf numFmtId="0" fontId="4" fillId="0" borderId="4" xfId="20" applyFont="1" applyFill="1" applyBorder="1" applyAlignment="1">
      <alignment horizontal="center" textRotation="90"/>
    </xf>
    <xf numFmtId="0" fontId="9" fillId="0" borderId="4" xfId="0" applyFont="1" applyBorder="1" applyAlignment="1">
      <alignment horizontal="center" textRotation="90"/>
    </xf>
    <xf numFmtId="0" fontId="10" fillId="3" borderId="4" xfId="0" applyFont="1" applyFill="1" applyBorder="1" applyAlignment="1">
      <alignment horizontal="center" textRotation="90"/>
    </xf>
    <xf numFmtId="0" fontId="9" fillId="0" borderId="4" xfId="0" applyFont="1" applyFill="1" applyBorder="1" applyAlignment="1">
      <alignment horizontal="center" textRotation="90"/>
    </xf>
    <xf numFmtId="0" fontId="8" fillId="0" borderId="4" xfId="0" applyFont="1" applyBorder="1" applyAlignment="1">
      <alignment horizontal="center" textRotation="90"/>
    </xf>
    <xf numFmtId="0" fontId="5" fillId="0" borderId="4" xfId="0" applyFont="1" applyBorder="1" applyAlignment="1">
      <alignment horizontal="center" textRotation="90"/>
    </xf>
    <xf numFmtId="0" fontId="5" fillId="2" borderId="2" xfId="0" applyFont="1" applyFill="1" applyBorder="1" applyAlignment="1">
      <alignment horizontal="center"/>
    </xf>
    <xf numFmtId="0" fontId="13" fillId="0" borderId="2" xfId="2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textRotation="90"/>
    </xf>
    <xf numFmtId="0" fontId="5" fillId="2" borderId="6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textRotation="90"/>
    </xf>
    <xf numFmtId="0" fontId="4" fillId="0" borderId="8" xfId="0" applyFont="1" applyFill="1" applyBorder="1" applyAlignment="1">
      <alignment horizontal="center" textRotation="90"/>
    </xf>
    <xf numFmtId="0" fontId="5" fillId="2" borderId="9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textRotation="90"/>
    </xf>
    <xf numFmtId="0" fontId="4" fillId="0" borderId="3" xfId="0" applyFont="1" applyBorder="1" applyAlignment="1">
      <alignment horizontal="center" textRotation="90"/>
    </xf>
    <xf numFmtId="0" fontId="7" fillId="0" borderId="1" xfId="0" applyFont="1" applyFill="1" applyBorder="1" applyAlignment="1">
      <alignment horizontal="center"/>
    </xf>
    <xf numFmtId="0" fontId="15" fillId="0" borderId="1" xfId="2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alisco%20Odonata%20List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n.wikipedia.org/wiki/Acatic" TargetMode="External" /><Relationship Id="rId2" Type="http://schemas.openxmlformats.org/officeDocument/2006/relationships/hyperlink" Target="https://en.wikipedia.org/wiki/Acatic" TargetMode="External" /><Relationship Id="rId3" Type="http://schemas.openxmlformats.org/officeDocument/2006/relationships/hyperlink" Target="https://en.wikipedia.org/wiki/Acatl%C3%A1n_de_Ju%C3%A1rez" TargetMode="External" /><Relationship Id="rId4" Type="http://schemas.openxmlformats.org/officeDocument/2006/relationships/hyperlink" Target="https://en.wikipedia.org/wiki/Ahualulco_de_Mercado" TargetMode="External" /><Relationship Id="rId5" Type="http://schemas.openxmlformats.org/officeDocument/2006/relationships/hyperlink" Target="https://en.wikipedia.org/wiki/Amacueca" TargetMode="External" /><Relationship Id="rId6" Type="http://schemas.openxmlformats.org/officeDocument/2006/relationships/hyperlink" Target="https://en.wikipedia.org/wiki/Amatit%C3%A1n" TargetMode="External" /><Relationship Id="rId7" Type="http://schemas.openxmlformats.org/officeDocument/2006/relationships/hyperlink" Target="https://en.wikipedia.org/wiki/Ameca,_Jalisco" TargetMode="External" /><Relationship Id="rId8" Type="http://schemas.openxmlformats.org/officeDocument/2006/relationships/hyperlink" Target="https://en.wikipedia.org/wiki/Arandas,_Jalisco" TargetMode="External" /><Relationship Id="rId9" Type="http://schemas.openxmlformats.org/officeDocument/2006/relationships/hyperlink" Target="https://en.wikipedia.org/wiki/Atemajac_de_Brizuela" TargetMode="External" /><Relationship Id="rId10" Type="http://schemas.openxmlformats.org/officeDocument/2006/relationships/hyperlink" Target="https://en.wikipedia.org/wiki/Atengo" TargetMode="External" /><Relationship Id="rId11" Type="http://schemas.openxmlformats.org/officeDocument/2006/relationships/hyperlink" Target="https://en.wikipedia.org/wiki/Atenguillo" TargetMode="External" /><Relationship Id="rId12" Type="http://schemas.openxmlformats.org/officeDocument/2006/relationships/hyperlink" Target="https://en.wikipedia.org/wiki/Atotonilco_El_Alto" TargetMode="External" /><Relationship Id="rId13" Type="http://schemas.openxmlformats.org/officeDocument/2006/relationships/hyperlink" Target="https://en.wikipedia.org/wiki/Atoyac,_Jalisco" TargetMode="External" /><Relationship Id="rId14" Type="http://schemas.openxmlformats.org/officeDocument/2006/relationships/hyperlink" Target="https://en.wikipedia.org/wiki/Autl%C3%A1n_de_Navarro" TargetMode="External" /><Relationship Id="rId15" Type="http://schemas.openxmlformats.org/officeDocument/2006/relationships/hyperlink" Target="https://en.wikipedia.org/wiki/Ayotl%C3%A1n" TargetMode="External" /><Relationship Id="rId16" Type="http://schemas.openxmlformats.org/officeDocument/2006/relationships/hyperlink" Target="https://en.wikipedia.org/wiki/Ayutla,_Jalisco" TargetMode="External" /><Relationship Id="rId17" Type="http://schemas.openxmlformats.org/officeDocument/2006/relationships/hyperlink" Target="https://en.wikipedia.org/wiki/Bola%C3%B1os_Municipality" TargetMode="External" /><Relationship Id="rId18" Type="http://schemas.openxmlformats.org/officeDocument/2006/relationships/hyperlink" Target="https://en.wikipedia.org/wiki/Cabo_Corrientes_(municipality)" TargetMode="External" /><Relationship Id="rId19" Type="http://schemas.openxmlformats.org/officeDocument/2006/relationships/hyperlink" Target="https://en.wikipedia.org/wiki/Ca%C3%B1adas_de_Obreg%C3%B3n" TargetMode="External" /><Relationship Id="rId20" Type="http://schemas.openxmlformats.org/officeDocument/2006/relationships/hyperlink" Target="https://en.wikipedia.org/wiki/Casimiro_Castillo" TargetMode="External" /><Relationship Id="rId21" Type="http://schemas.openxmlformats.org/officeDocument/2006/relationships/hyperlink" Target="https://en.wikipedia.org/wiki/Chapala,_Mexico" TargetMode="External" /><Relationship Id="rId22" Type="http://schemas.openxmlformats.org/officeDocument/2006/relationships/hyperlink" Target="https://en.wikipedia.org/wiki/Chimaltit%C3%A1n" TargetMode="External" /><Relationship Id="rId23" Type="http://schemas.openxmlformats.org/officeDocument/2006/relationships/hyperlink" Target="https://en.wikipedia.org/wiki/Chiquilistl%C3%A1n" TargetMode="External" /><Relationship Id="rId24" Type="http://schemas.openxmlformats.org/officeDocument/2006/relationships/hyperlink" Target="https://en.wikipedia.org/wiki/Cihuatl%C3%A1n" TargetMode="External" /><Relationship Id="rId25" Type="http://schemas.openxmlformats.org/officeDocument/2006/relationships/hyperlink" Target="https://en.wikipedia.org/wiki/Cocula,_Jalisco" TargetMode="External" /><Relationship Id="rId26" Type="http://schemas.openxmlformats.org/officeDocument/2006/relationships/hyperlink" Target="https://en.wikipedia.org/wiki/Colotl%C3%A1n" TargetMode="External" /><Relationship Id="rId27" Type="http://schemas.openxmlformats.org/officeDocument/2006/relationships/hyperlink" Target="https://en.wikipedia.org/wiki/Concepci%C3%B3n_de_Buenos_Aires" TargetMode="External" /><Relationship Id="rId28" Type="http://schemas.openxmlformats.org/officeDocument/2006/relationships/hyperlink" Target="https://en.wikipedia.org/wiki/Cuautitl%C3%A1n_de_Garc%C3%ADa_Barrag%C3%A1n" TargetMode="External" /><Relationship Id="rId29" Type="http://schemas.openxmlformats.org/officeDocument/2006/relationships/hyperlink" Target="https://en.wikipedia.org/wiki/Cuautla,_Jalisco" TargetMode="External" /><Relationship Id="rId30" Type="http://schemas.openxmlformats.org/officeDocument/2006/relationships/hyperlink" Target="https://en.wikipedia.org/wiki/Cuqu%C3%ADo" TargetMode="External" /><Relationship Id="rId31" Type="http://schemas.openxmlformats.org/officeDocument/2006/relationships/hyperlink" Target="https://en.wikipedia.org/wiki/Degollado" TargetMode="External" /><Relationship Id="rId32" Type="http://schemas.openxmlformats.org/officeDocument/2006/relationships/hyperlink" Target="https://en.wikipedia.org/wiki/Ejutla,_Jalisco" TargetMode="External" /><Relationship Id="rId33" Type="http://schemas.openxmlformats.org/officeDocument/2006/relationships/hyperlink" Target="https://en.wikipedia.org/wiki/El_Arenal,_Jalisco" TargetMode="External" /><Relationship Id="rId34" Type="http://schemas.openxmlformats.org/officeDocument/2006/relationships/hyperlink" Target="https://en.wikipedia.org/wiki/El_Grullo" TargetMode="External" /><Relationship Id="rId35" Type="http://schemas.openxmlformats.org/officeDocument/2006/relationships/hyperlink" Target="https://en.wikipedia.org/wiki/El_Lim%C3%B3n,_Jalisco" TargetMode="External" /><Relationship Id="rId36" Type="http://schemas.openxmlformats.org/officeDocument/2006/relationships/hyperlink" Target="https://en.wikipedia.org/wiki/El_Salto,_Jalisco" TargetMode="External" /><Relationship Id="rId37" Type="http://schemas.openxmlformats.org/officeDocument/2006/relationships/hyperlink" Target="https://en.wikipedia.org/wiki/Encarnaci%C3%B3n_de_D%C3%ADaz" TargetMode="External" /><Relationship Id="rId38" Type="http://schemas.openxmlformats.org/officeDocument/2006/relationships/hyperlink" Target="https://en.wikipedia.org/wiki/Etzatl%C3%A1n" TargetMode="External" /><Relationship Id="rId39" Type="http://schemas.openxmlformats.org/officeDocument/2006/relationships/hyperlink" Target="https://en.wikipedia.org/wiki/G%C3%B3mez_Far%C3%ADas_Municipality,_Jalisco" TargetMode="External" /><Relationship Id="rId40" Type="http://schemas.openxmlformats.org/officeDocument/2006/relationships/hyperlink" Target="https://en.wikipedia.org/wiki/Guachinango,_Jalisco" TargetMode="External" /><Relationship Id="rId41" Type="http://schemas.openxmlformats.org/officeDocument/2006/relationships/hyperlink" Target="https://en.wikipedia.org/wiki/Guadalajara" TargetMode="External" /><Relationship Id="rId42" Type="http://schemas.openxmlformats.org/officeDocument/2006/relationships/hyperlink" Target="https://en.wikipedia.org/wiki/Hostotipaquillo" TargetMode="External" /><Relationship Id="rId43" Type="http://schemas.openxmlformats.org/officeDocument/2006/relationships/hyperlink" Target="https://en.wikipedia.org/wiki/Huej%C3%BAcar" TargetMode="External" /><Relationship Id="rId44" Type="http://schemas.openxmlformats.org/officeDocument/2006/relationships/hyperlink" Target="https://en.wikipedia.org/wiki/Huejuquilla_El_Alto" TargetMode="External" /><Relationship Id="rId45" Type="http://schemas.openxmlformats.org/officeDocument/2006/relationships/hyperlink" Target="https://en.wikipedia.org/wiki/Ixtlahuac%C3%A1n_de_los_Membrillos" TargetMode="External" /><Relationship Id="rId46" Type="http://schemas.openxmlformats.org/officeDocument/2006/relationships/hyperlink" Target="https://en.wikipedia.org/wiki/Ixtlahuacan_del_R%C3%ADo" TargetMode="External" /><Relationship Id="rId47" Type="http://schemas.openxmlformats.org/officeDocument/2006/relationships/hyperlink" Target="https://en.wikipedia.org/wiki/Jalostotitl%C3%A1n" TargetMode="External" /><Relationship Id="rId48" Type="http://schemas.openxmlformats.org/officeDocument/2006/relationships/hyperlink" Target="https://en.wikipedia.org/wiki/Jamay" TargetMode="External" /><Relationship Id="rId49" Type="http://schemas.openxmlformats.org/officeDocument/2006/relationships/hyperlink" Target="https://en.wikipedia.org/wiki/Jes%C3%BAs_Mar%C3%ADa,_Jalisco" TargetMode="External" /><Relationship Id="rId50" Type="http://schemas.openxmlformats.org/officeDocument/2006/relationships/hyperlink" Target="https://en.wikipedia.org/wiki/Jilotl%C3%A1n_de_los_Dolores" TargetMode="External" /><Relationship Id="rId51" Type="http://schemas.openxmlformats.org/officeDocument/2006/relationships/hyperlink" Target="https://en.wikipedia.org/wiki/Jocotepec" TargetMode="External" /><Relationship Id="rId52" Type="http://schemas.openxmlformats.org/officeDocument/2006/relationships/hyperlink" Target="https://en.wikipedia.org/wiki/Juanacatl%C3%A1n" TargetMode="External" /><Relationship Id="rId53" Type="http://schemas.openxmlformats.org/officeDocument/2006/relationships/hyperlink" Target="https://en.wikipedia.org/wiki/Juchitl%C3%A1n" TargetMode="External" /><Relationship Id="rId54" Type="http://schemas.openxmlformats.org/officeDocument/2006/relationships/hyperlink" Target="https://en.wikipedia.org/wiki/La_Barca_(municipality)" TargetMode="External" /><Relationship Id="rId55" Type="http://schemas.openxmlformats.org/officeDocument/2006/relationships/hyperlink" Target="https://en.wikipedia.org/wiki/La_Huerta,_Jalisco" TargetMode="External" /><Relationship Id="rId56" Type="http://schemas.openxmlformats.org/officeDocument/2006/relationships/hyperlink" Target="https://en.wikipedia.org/wiki/La_Manzanilla_de_La_Paz" TargetMode="External" /><Relationship Id="rId57" Type="http://schemas.openxmlformats.org/officeDocument/2006/relationships/hyperlink" Target="https://en.wikipedia.org/wiki/Lagos_de_Moreno" TargetMode="External" /><Relationship Id="rId58" Type="http://schemas.openxmlformats.org/officeDocument/2006/relationships/hyperlink" Target="https://en.wikipedia.org/wiki/Magdalena,_Jalisco" TargetMode="External" /><Relationship Id="rId59" Type="http://schemas.openxmlformats.org/officeDocument/2006/relationships/hyperlink" Target="https://en.wikipedia.org/wiki/Mascota" TargetMode="External" /><Relationship Id="rId60" Type="http://schemas.openxmlformats.org/officeDocument/2006/relationships/hyperlink" Target="https://en.wikipedia.org/wiki/Mazamitla" TargetMode="External" /><Relationship Id="rId61" Type="http://schemas.openxmlformats.org/officeDocument/2006/relationships/hyperlink" Target="https://en.wikipedia.org/wiki/Mexticacan" TargetMode="External" /><Relationship Id="rId62" Type="http://schemas.openxmlformats.org/officeDocument/2006/relationships/hyperlink" Target="https://en.wikipedia.org/wiki/Mezquitic" TargetMode="External" /><Relationship Id="rId63" Type="http://schemas.openxmlformats.org/officeDocument/2006/relationships/hyperlink" Target="https://en.wikipedia.org/wiki/Mixtl%C3%A1n" TargetMode="External" /><Relationship Id="rId64" Type="http://schemas.openxmlformats.org/officeDocument/2006/relationships/hyperlink" Target="https://en.wikipedia.org/wiki/Ocotl%C3%A1n,_Jalisco" TargetMode="External" /><Relationship Id="rId65" Type="http://schemas.openxmlformats.org/officeDocument/2006/relationships/hyperlink" Target="https://en.wikipedia.org/wiki/Ojuelos_de_Jalisco" TargetMode="External" /><Relationship Id="rId66" Type="http://schemas.openxmlformats.org/officeDocument/2006/relationships/hyperlink" Target="https://en.wikipedia.org/wiki/P%C3%ADhuamo" TargetMode="External" /><Relationship Id="rId67" Type="http://schemas.openxmlformats.org/officeDocument/2006/relationships/hyperlink" Target="https://en.wikipedia.org/wiki/Poncitl%C3%A1n" TargetMode="External" /><Relationship Id="rId68" Type="http://schemas.openxmlformats.org/officeDocument/2006/relationships/hyperlink" Target="https://en.wikipedia.org/wiki/Puerto_Vallarta" TargetMode="External" /><Relationship Id="rId69" Type="http://schemas.openxmlformats.org/officeDocument/2006/relationships/hyperlink" Target="https://en.wikipedia.org/wiki/Quitupan" TargetMode="External" /><Relationship Id="rId70" Type="http://schemas.openxmlformats.org/officeDocument/2006/relationships/hyperlink" Target="https://en.wikipedia.org/wiki/San_Cristobal_de_la_Barranca" TargetMode="External" /><Relationship Id="rId71" Type="http://schemas.openxmlformats.org/officeDocument/2006/relationships/hyperlink" Target="https://en.wikipedia.org/wiki/San_Diego_de_Alejandr%C3%ADa" TargetMode="External" /><Relationship Id="rId72" Type="http://schemas.openxmlformats.org/officeDocument/2006/relationships/hyperlink" Target="https://en.wikipedia.org/wiki/San_Gabriel,_Jalisco" TargetMode="External" /><Relationship Id="rId73" Type="http://schemas.openxmlformats.org/officeDocument/2006/relationships/hyperlink" Target="https://en.wikipedia.org/wiki/San_Juan_de_los_Lagos" TargetMode="External" /><Relationship Id="rId74" Type="http://schemas.openxmlformats.org/officeDocument/2006/relationships/hyperlink" Target="https://en.wikipedia.org/wiki/San_Juanito_de_Escobedo" TargetMode="External" /><Relationship Id="rId75" Type="http://schemas.openxmlformats.org/officeDocument/2006/relationships/hyperlink" Target="https://en.wikipedia.org/wiki/San_Juli%C3%A1n,_Jalisco" TargetMode="External" /><Relationship Id="rId76" Type="http://schemas.openxmlformats.org/officeDocument/2006/relationships/hyperlink" Target="https://en.wikipedia.org/wiki/San_Marcos,_Jalisco" TargetMode="External" /><Relationship Id="rId77" Type="http://schemas.openxmlformats.org/officeDocument/2006/relationships/hyperlink" Target="https://en.wikipedia.org/wiki/San_Mart%C3%ADn_de_Bola%C3%B1os" TargetMode="External" /><Relationship Id="rId78" Type="http://schemas.openxmlformats.org/officeDocument/2006/relationships/hyperlink" Target="https://en.wikipedia.org/wiki/San_Mart%C3%ADn_de_Hidalgo" TargetMode="External" /><Relationship Id="rId79" Type="http://schemas.openxmlformats.org/officeDocument/2006/relationships/hyperlink" Target="https://en.wikipedia.org/wiki/San_Miguel_El_Alto" TargetMode="External" /><Relationship Id="rId80" Type="http://schemas.openxmlformats.org/officeDocument/2006/relationships/hyperlink" Target="https://en.wikipedia.org/wiki/San_Sebasti%C3%A1n_del_Oeste" TargetMode="External" /><Relationship Id="rId81" Type="http://schemas.openxmlformats.org/officeDocument/2006/relationships/hyperlink" Target="https://en.wikipedia.org/wiki/Santa_Mar%C3%ADa_del_Oro,_Jalisco" TargetMode="External" /><Relationship Id="rId82" Type="http://schemas.openxmlformats.org/officeDocument/2006/relationships/hyperlink" Target="https://en.wikipedia.org/wiki/Santa_Mar%C3%ADa_de_los_Angeles" TargetMode="External" /><Relationship Id="rId83" Type="http://schemas.openxmlformats.org/officeDocument/2006/relationships/hyperlink" Target="https://en.wikipedia.org/wiki/Sayula,_Jalisco" TargetMode="External" /><Relationship Id="rId84" Type="http://schemas.openxmlformats.org/officeDocument/2006/relationships/hyperlink" Target="https://en.wikipedia.org/wiki/Tala,_Jalisco" TargetMode="External" /><Relationship Id="rId85" Type="http://schemas.openxmlformats.org/officeDocument/2006/relationships/hyperlink" Target="https://en.wikipedia.org/wiki/Talpa_de_Allende" TargetMode="External" /><Relationship Id="rId86" Type="http://schemas.openxmlformats.org/officeDocument/2006/relationships/hyperlink" Target="https://en.wikipedia.org/wiki/Tamazula_de_Gordiano" TargetMode="External" /><Relationship Id="rId87" Type="http://schemas.openxmlformats.org/officeDocument/2006/relationships/hyperlink" Target="https://en.wikipedia.org/wiki/Tapalpa" TargetMode="External" /><Relationship Id="rId88" Type="http://schemas.openxmlformats.org/officeDocument/2006/relationships/hyperlink" Target="https://en.wikipedia.org/wiki/Tecalitl%C3%A1n" TargetMode="External" /><Relationship Id="rId89" Type="http://schemas.openxmlformats.org/officeDocument/2006/relationships/hyperlink" Target="https://en.wikipedia.org/wiki/Techaluta_de_Montenegro" TargetMode="External" /><Relationship Id="rId90" Type="http://schemas.openxmlformats.org/officeDocument/2006/relationships/hyperlink" Target="https://en.wikipedia.org/wiki/Tecolotl%C3%A1n" TargetMode="External" /><Relationship Id="rId91" Type="http://schemas.openxmlformats.org/officeDocument/2006/relationships/hyperlink" Target="https://en.wikipedia.org/wiki/Tenamaxtl%C3%A1n" TargetMode="External" /><Relationship Id="rId92" Type="http://schemas.openxmlformats.org/officeDocument/2006/relationships/hyperlink" Target="https://en.wikipedia.org/wiki/Teocaltiche" TargetMode="External" /><Relationship Id="rId93" Type="http://schemas.openxmlformats.org/officeDocument/2006/relationships/hyperlink" Target="https://en.wikipedia.org/wiki/Teocuitatl%C3%A1n_de_Corona" TargetMode="External" /><Relationship Id="rId94" Type="http://schemas.openxmlformats.org/officeDocument/2006/relationships/hyperlink" Target="https://en.wikipedia.org/wiki/Tepatitl%C3%A1n_de_Morelos" TargetMode="External" /><Relationship Id="rId95" Type="http://schemas.openxmlformats.org/officeDocument/2006/relationships/hyperlink" Target="https://en.wikipedia.org/wiki/Tequila,_Jalisco" TargetMode="External" /><Relationship Id="rId96" Type="http://schemas.openxmlformats.org/officeDocument/2006/relationships/hyperlink" Target="https://en.wikipedia.org/wiki/Teuchitl%C3%A1n" TargetMode="External" /><Relationship Id="rId97" Type="http://schemas.openxmlformats.org/officeDocument/2006/relationships/hyperlink" Target="https://en.wikipedia.org/wiki/Tizapan_El_Alto" TargetMode="External" /><Relationship Id="rId98" Type="http://schemas.openxmlformats.org/officeDocument/2006/relationships/hyperlink" Target="https://en.wikipedia.org/wiki/Tlajomulco_de_Zu%C3%B1iga" TargetMode="External" /><Relationship Id="rId99" Type="http://schemas.openxmlformats.org/officeDocument/2006/relationships/hyperlink" Target="https://en.wikipedia.org/wiki/Tlaquepaque" TargetMode="External" /><Relationship Id="rId100" Type="http://schemas.openxmlformats.org/officeDocument/2006/relationships/hyperlink" Target="https://en.wikipedia.org/wiki/Tolim%C3%A1n,_Jalisco" TargetMode="External" /><Relationship Id="rId101" Type="http://schemas.openxmlformats.org/officeDocument/2006/relationships/hyperlink" Target="https://en.wikipedia.org/wiki/Tomatl%C3%A1n" TargetMode="External" /><Relationship Id="rId102" Type="http://schemas.openxmlformats.org/officeDocument/2006/relationships/hyperlink" Target="https://en.wikipedia.org/wiki/Tonal%C3%A1,_Jalisco" TargetMode="External" /><Relationship Id="rId103" Type="http://schemas.openxmlformats.org/officeDocument/2006/relationships/hyperlink" Target="https://en.wikipedia.org/wiki/Tonaya" TargetMode="External" /><Relationship Id="rId104" Type="http://schemas.openxmlformats.org/officeDocument/2006/relationships/hyperlink" Target="https://en.wikipedia.org/wiki/Tonila" TargetMode="External" /><Relationship Id="rId105" Type="http://schemas.openxmlformats.org/officeDocument/2006/relationships/hyperlink" Target="https://en.wikipedia.org/wiki/Totatiche" TargetMode="External" /><Relationship Id="rId106" Type="http://schemas.openxmlformats.org/officeDocument/2006/relationships/hyperlink" Target="https://en.wikipedia.org/wiki/Tototl%C3%A1n" TargetMode="External" /><Relationship Id="rId107" Type="http://schemas.openxmlformats.org/officeDocument/2006/relationships/hyperlink" Target="https://en.wikipedia.org/wiki/Tuxcacuesco" TargetMode="External" /><Relationship Id="rId108" Type="http://schemas.openxmlformats.org/officeDocument/2006/relationships/hyperlink" Target="https://en.wikipedia.org/wiki/Tuxcueca" TargetMode="External" /><Relationship Id="rId109" Type="http://schemas.openxmlformats.org/officeDocument/2006/relationships/hyperlink" Target="https://en.wikipedia.org/wiki/Tuxpan,_Jalisco" TargetMode="External" /><Relationship Id="rId110" Type="http://schemas.openxmlformats.org/officeDocument/2006/relationships/hyperlink" Target="https://en.wikipedia.org/wiki/Uni%C3%B3n_de_San_Antonio" TargetMode="External" /><Relationship Id="rId111" Type="http://schemas.openxmlformats.org/officeDocument/2006/relationships/hyperlink" Target="https://en.wikipedia.org/wiki/Uni%C3%B3n_de_Tula" TargetMode="External" /><Relationship Id="rId112" Type="http://schemas.openxmlformats.org/officeDocument/2006/relationships/hyperlink" Target="https://en.wikipedia.org/wiki/Valle_de_Guadalupe,_Southern_Jalisco" TargetMode="External" /><Relationship Id="rId113" Type="http://schemas.openxmlformats.org/officeDocument/2006/relationships/hyperlink" Target="https://en.wikipedia.org/wiki/Valle_de_Ju%C3%A1rez" TargetMode="External" /><Relationship Id="rId114" Type="http://schemas.openxmlformats.org/officeDocument/2006/relationships/hyperlink" Target="https://en.wikipedia.org/wiki/Villa_Corona" TargetMode="External" /><Relationship Id="rId115" Type="http://schemas.openxmlformats.org/officeDocument/2006/relationships/hyperlink" Target="https://en.wikipedia.org/wiki/Villa_Guerrero,_Jalisco" TargetMode="External" /><Relationship Id="rId116" Type="http://schemas.openxmlformats.org/officeDocument/2006/relationships/hyperlink" Target="https://en.wikipedia.org/wiki/Villa_Hidalgo,_Jalisco" TargetMode="External" /><Relationship Id="rId117" Type="http://schemas.openxmlformats.org/officeDocument/2006/relationships/hyperlink" Target="https://en.wikipedia.org/wiki/Villa_Purificaci%C3%B3n" TargetMode="External" /><Relationship Id="rId118" Type="http://schemas.openxmlformats.org/officeDocument/2006/relationships/hyperlink" Target="https://en.wikipedia.org/wiki/Yahualica_de_Gonz%C3%A1lez_Gallo" TargetMode="External" /><Relationship Id="rId119" Type="http://schemas.openxmlformats.org/officeDocument/2006/relationships/hyperlink" Target="https://en.wikipedia.org/wiki/Zacoalco_de_Torres" TargetMode="External" /><Relationship Id="rId120" Type="http://schemas.openxmlformats.org/officeDocument/2006/relationships/hyperlink" Target="https://en.wikipedia.org/wiki/Zapopan" TargetMode="External" /><Relationship Id="rId121" Type="http://schemas.openxmlformats.org/officeDocument/2006/relationships/hyperlink" Target="https://en.wikipedia.org/wiki/Zapotiltic" TargetMode="External" /><Relationship Id="rId122" Type="http://schemas.openxmlformats.org/officeDocument/2006/relationships/hyperlink" Target="https://en.wikipedia.org/wiki/Zapotitl%C3%A1n_de_Vadillo" TargetMode="External" /><Relationship Id="rId123" Type="http://schemas.openxmlformats.org/officeDocument/2006/relationships/hyperlink" Target="https://en.wikipedia.org/wiki/Zapotl%C3%A1n_del_Rey" TargetMode="External" /><Relationship Id="rId124" Type="http://schemas.openxmlformats.org/officeDocument/2006/relationships/hyperlink" Target="https://en.wikipedia.org/wiki/Zapotl%C3%A1n_el_Grande" TargetMode="External" /><Relationship Id="rId125" Type="http://schemas.openxmlformats.org/officeDocument/2006/relationships/hyperlink" Target="https://en.wikipedia.org/wiki/Zapotlanejo" TargetMode="External" /><Relationship Id="rId126" Type="http://schemas.openxmlformats.org/officeDocument/2006/relationships/comments" Target="../comments1.xml" /><Relationship Id="rId127" Type="http://schemas.openxmlformats.org/officeDocument/2006/relationships/vmlDrawing" Target="../drawings/vmlDrawing1.vml" /><Relationship Id="rId12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141"/>
  <sheetViews>
    <sheetView tabSelected="1" zoomScale="75" zoomScaleNormal="75" workbookViewId="0" topLeftCell="A1">
      <pane xSplit="3630" ySplit="2400" topLeftCell="M19" activePane="bottomRight" state="split"/>
      <selection pane="topLeft" activeCell="BH108" sqref="BH108"/>
      <selection pane="topRight" activeCell="Q1" sqref="Q1"/>
      <selection pane="bottomLeft" activeCell="A21" sqref="A21:IV21"/>
      <selection pane="bottomRight" activeCell="Q21" sqref="Q21"/>
    </sheetView>
  </sheetViews>
  <sheetFormatPr defaultColWidth="9.140625" defaultRowHeight="12.75"/>
  <cols>
    <col min="1" max="1" width="2.00390625" style="12" customWidth="1"/>
    <col min="2" max="2" width="33.7109375" style="2" customWidth="1"/>
    <col min="3" max="3" width="5.140625" style="35" customWidth="1"/>
    <col min="4" max="4" width="4.140625" style="2" customWidth="1"/>
    <col min="5" max="5" width="5.00390625" style="2" customWidth="1"/>
    <col min="6" max="9" width="3.57421875" style="2" customWidth="1"/>
    <col min="10" max="10" width="5.00390625" style="2" customWidth="1"/>
    <col min="11" max="12" width="3.8515625" style="19" customWidth="1"/>
    <col min="13" max="16" width="3.57421875" style="2" customWidth="1"/>
    <col min="17" max="17" width="3.57421875" style="3" customWidth="1"/>
    <col min="18" max="19" width="3.7109375" style="2" customWidth="1"/>
    <col min="20" max="20" width="5.00390625" style="2" customWidth="1"/>
    <col min="21" max="21" width="3.57421875" style="2" customWidth="1"/>
    <col min="22" max="22" width="4.8515625" style="2" customWidth="1"/>
    <col min="23" max="39" width="3.57421875" style="2" customWidth="1"/>
    <col min="40" max="40" width="3.57421875" style="19" customWidth="1"/>
    <col min="41" max="45" width="3.57421875" style="2" customWidth="1"/>
    <col min="46" max="46" width="3.28125" style="2" customWidth="1"/>
    <col min="47" max="59" width="3.57421875" style="2" customWidth="1"/>
    <col min="60" max="60" width="5.421875" style="2" customWidth="1"/>
    <col min="61" max="61" width="0.71875" style="29" customWidth="1"/>
    <col min="62" max="62" width="4.421875" style="58" customWidth="1"/>
    <col min="63" max="63" width="4.421875" style="12" customWidth="1"/>
    <col min="64" max="75" width="4.421875" style="2" customWidth="1"/>
    <col min="76" max="76" width="4.421875" style="71" customWidth="1"/>
    <col min="77" max="77" width="4.421875" style="12" customWidth="1"/>
    <col min="78" max="79" width="4.421875" style="2" customWidth="1"/>
    <col min="80" max="80" width="4.421875" style="19" customWidth="1"/>
    <col min="81" max="94" width="4.421875" style="2" customWidth="1"/>
    <col min="95" max="95" width="4.421875" style="71" customWidth="1"/>
    <col min="96" max="96" width="3.57421875" style="63" customWidth="1"/>
    <col min="97" max="114" width="3.57421875" style="2" customWidth="1"/>
    <col min="115" max="116" width="4.421875" style="2" customWidth="1"/>
    <col min="117" max="117" width="2.57421875" style="2" customWidth="1"/>
    <col min="118" max="124" width="4.421875" style="2" customWidth="1"/>
    <col min="125" max="125" width="4.140625" style="2" customWidth="1"/>
    <col min="126" max="130" width="4.421875" style="2" customWidth="1"/>
    <col min="131" max="131" width="4.140625" style="2" customWidth="1"/>
    <col min="132" max="157" width="4.421875" style="2" customWidth="1"/>
    <col min="158" max="16384" width="9.140625" style="2" customWidth="1"/>
  </cols>
  <sheetData>
    <row r="1" spans="1:158" s="39" customFormat="1" ht="131.25" customHeight="1">
      <c r="A1" s="38" t="s">
        <v>123</v>
      </c>
      <c r="B1" s="39" t="s">
        <v>124</v>
      </c>
      <c r="C1" s="40" t="s">
        <v>271</v>
      </c>
      <c r="D1" s="41" t="s">
        <v>125</v>
      </c>
      <c r="E1" s="41" t="s">
        <v>126</v>
      </c>
      <c r="F1" s="41" t="s">
        <v>127</v>
      </c>
      <c r="G1" s="42" t="s">
        <v>128</v>
      </c>
      <c r="H1" s="43" t="s">
        <v>129</v>
      </c>
      <c r="I1" s="43" t="s">
        <v>130</v>
      </c>
      <c r="J1" s="41" t="s">
        <v>131</v>
      </c>
      <c r="K1" s="44" t="s">
        <v>132</v>
      </c>
      <c r="L1" s="44" t="s">
        <v>280</v>
      </c>
      <c r="M1" s="42" t="s">
        <v>133</v>
      </c>
      <c r="N1" s="42" t="s">
        <v>134</v>
      </c>
      <c r="O1" s="42" t="s">
        <v>135</v>
      </c>
      <c r="P1" s="42" t="s">
        <v>136</v>
      </c>
      <c r="Q1" s="43" t="s">
        <v>137</v>
      </c>
      <c r="R1" s="42" t="s">
        <v>138</v>
      </c>
      <c r="S1" s="41" t="s">
        <v>139</v>
      </c>
      <c r="T1" s="42" t="s">
        <v>140</v>
      </c>
      <c r="U1" s="41" t="s">
        <v>141</v>
      </c>
      <c r="V1" s="42" t="s">
        <v>142</v>
      </c>
      <c r="W1" s="41" t="s">
        <v>143</v>
      </c>
      <c r="X1" s="41" t="s">
        <v>144</v>
      </c>
      <c r="Y1" s="41" t="s">
        <v>145</v>
      </c>
      <c r="Z1" s="41" t="s">
        <v>146</v>
      </c>
      <c r="AA1" s="41" t="s">
        <v>147</v>
      </c>
      <c r="AB1" s="41" t="s">
        <v>148</v>
      </c>
      <c r="AC1" s="41" t="s">
        <v>149</v>
      </c>
      <c r="AD1" s="41" t="s">
        <v>150</v>
      </c>
      <c r="AE1" s="42" t="s">
        <v>151</v>
      </c>
      <c r="AF1" s="42" t="s">
        <v>152</v>
      </c>
      <c r="AG1" s="41" t="s">
        <v>153</v>
      </c>
      <c r="AH1" s="41" t="s">
        <v>154</v>
      </c>
      <c r="AI1" s="42" t="s">
        <v>155</v>
      </c>
      <c r="AJ1" s="41" t="s">
        <v>156</v>
      </c>
      <c r="AK1" s="41" t="s">
        <v>157</v>
      </c>
      <c r="AL1" s="42" t="s">
        <v>158</v>
      </c>
      <c r="AM1" s="44" t="s">
        <v>295</v>
      </c>
      <c r="AN1" s="44" t="s">
        <v>292</v>
      </c>
      <c r="AO1" s="41" t="s">
        <v>159</v>
      </c>
      <c r="AP1" s="42" t="s">
        <v>160</v>
      </c>
      <c r="AQ1" s="41" t="s">
        <v>161</v>
      </c>
      <c r="AR1" s="41" t="s">
        <v>162</v>
      </c>
      <c r="AS1" s="41" t="s">
        <v>163</v>
      </c>
      <c r="AT1" s="42" t="s">
        <v>164</v>
      </c>
      <c r="AU1" s="41" t="s">
        <v>165</v>
      </c>
      <c r="AV1" s="41" t="s">
        <v>166</v>
      </c>
      <c r="AW1" s="41" t="s">
        <v>167</v>
      </c>
      <c r="AX1" s="41" t="s">
        <v>168</v>
      </c>
      <c r="AY1" s="41" t="s">
        <v>169</v>
      </c>
      <c r="AZ1" s="41" t="s">
        <v>170</v>
      </c>
      <c r="BA1" s="42" t="s">
        <v>171</v>
      </c>
      <c r="BB1" s="41" t="s">
        <v>172</v>
      </c>
      <c r="BC1" s="42" t="s">
        <v>173</v>
      </c>
      <c r="BD1" s="42" t="s">
        <v>174</v>
      </c>
      <c r="BE1" s="41" t="s">
        <v>175</v>
      </c>
      <c r="BF1" s="42" t="s">
        <v>176</v>
      </c>
      <c r="BG1" s="41" t="s">
        <v>177</v>
      </c>
      <c r="BH1" s="41" t="s">
        <v>178</v>
      </c>
      <c r="BI1" s="45"/>
      <c r="BJ1" s="55" t="s">
        <v>179</v>
      </c>
      <c r="BK1" s="66" t="s">
        <v>180</v>
      </c>
      <c r="BL1" s="41" t="s">
        <v>181</v>
      </c>
      <c r="BM1" s="41" t="s">
        <v>182</v>
      </c>
      <c r="BN1" s="42" t="s">
        <v>183</v>
      </c>
      <c r="BO1" s="41" t="s">
        <v>184</v>
      </c>
      <c r="BP1" s="41" t="s">
        <v>185</v>
      </c>
      <c r="BQ1" s="42" t="s">
        <v>186</v>
      </c>
      <c r="BR1" s="41" t="s">
        <v>187</v>
      </c>
      <c r="BS1" s="41" t="s">
        <v>188</v>
      </c>
      <c r="BT1" s="41" t="s">
        <v>189</v>
      </c>
      <c r="BU1" s="41" t="s">
        <v>190</v>
      </c>
      <c r="BV1" s="42" t="s">
        <v>191</v>
      </c>
      <c r="BW1" s="41" t="s">
        <v>192</v>
      </c>
      <c r="BX1" s="67" t="s">
        <v>193</v>
      </c>
      <c r="BY1" s="79" t="s">
        <v>194</v>
      </c>
      <c r="BZ1" s="42" t="s">
        <v>195</v>
      </c>
      <c r="CA1" s="42" t="s">
        <v>196</v>
      </c>
      <c r="CB1" s="46" t="s">
        <v>278</v>
      </c>
      <c r="CC1" s="41" t="s">
        <v>279</v>
      </c>
      <c r="CD1" s="42" t="s">
        <v>197</v>
      </c>
      <c r="CE1" s="42" t="s">
        <v>198</v>
      </c>
      <c r="CF1" s="41" t="s">
        <v>199</v>
      </c>
      <c r="CG1" s="42" t="s">
        <v>200</v>
      </c>
      <c r="CH1" s="42" t="s">
        <v>201</v>
      </c>
      <c r="CI1" s="42" t="s">
        <v>202</v>
      </c>
      <c r="CJ1" s="42" t="s">
        <v>203</v>
      </c>
      <c r="CK1" s="42" t="s">
        <v>204</v>
      </c>
      <c r="CL1" s="42" t="s">
        <v>205</v>
      </c>
      <c r="CM1" s="41" t="s">
        <v>206</v>
      </c>
      <c r="CN1" s="42" t="s">
        <v>207</v>
      </c>
      <c r="CO1" s="41" t="s">
        <v>208</v>
      </c>
      <c r="CP1" s="41" t="s">
        <v>270</v>
      </c>
      <c r="CQ1" s="67" t="s">
        <v>209</v>
      </c>
      <c r="CR1" s="78" t="s">
        <v>210</v>
      </c>
      <c r="CS1" s="41" t="s">
        <v>211</v>
      </c>
      <c r="CT1" s="41" t="s">
        <v>212</v>
      </c>
      <c r="CU1" s="41" t="s">
        <v>213</v>
      </c>
      <c r="CV1" s="41" t="s">
        <v>214</v>
      </c>
      <c r="CW1" s="41" t="s">
        <v>215</v>
      </c>
      <c r="CX1" s="41" t="s">
        <v>216</v>
      </c>
      <c r="CY1" s="41" t="s">
        <v>217</v>
      </c>
      <c r="CZ1" s="41" t="s">
        <v>218</v>
      </c>
      <c r="DA1" s="41" t="s">
        <v>219</v>
      </c>
      <c r="DB1" s="41" t="s">
        <v>220</v>
      </c>
      <c r="DC1" s="41" t="s">
        <v>221</v>
      </c>
      <c r="DD1" s="41" t="s">
        <v>222</v>
      </c>
      <c r="DE1" s="41" t="s">
        <v>223</v>
      </c>
      <c r="DF1" s="42" t="s">
        <v>224</v>
      </c>
      <c r="DG1" s="41" t="s">
        <v>225</v>
      </c>
      <c r="DH1" s="42" t="s">
        <v>226</v>
      </c>
      <c r="DI1" s="41" t="s">
        <v>227</v>
      </c>
      <c r="DJ1" s="41" t="s">
        <v>228</v>
      </c>
      <c r="DK1" s="42" t="s">
        <v>229</v>
      </c>
      <c r="DL1" s="42" t="s">
        <v>230</v>
      </c>
      <c r="DM1" s="47" t="s">
        <v>272</v>
      </c>
      <c r="DN1" s="41" t="s">
        <v>231</v>
      </c>
      <c r="DO1" s="41" t="s">
        <v>232</v>
      </c>
      <c r="DP1" s="41" t="s">
        <v>233</v>
      </c>
      <c r="DQ1" s="41" t="s">
        <v>234</v>
      </c>
      <c r="DR1" s="41" t="s">
        <v>235</v>
      </c>
      <c r="DS1" s="41" t="s">
        <v>236</v>
      </c>
      <c r="DT1" s="41" t="s">
        <v>237</v>
      </c>
      <c r="DU1" s="48" t="s">
        <v>238</v>
      </c>
      <c r="DV1" s="42" t="s">
        <v>239</v>
      </c>
      <c r="DW1" s="41" t="s">
        <v>240</v>
      </c>
      <c r="DX1" s="42" t="s">
        <v>241</v>
      </c>
      <c r="DY1" s="42" t="s">
        <v>242</v>
      </c>
      <c r="DZ1" s="42" t="s">
        <v>243</v>
      </c>
      <c r="EA1" s="48" t="s">
        <v>244</v>
      </c>
      <c r="EB1" s="41" t="s">
        <v>245</v>
      </c>
      <c r="EC1" s="41" t="s">
        <v>246</v>
      </c>
      <c r="ED1" s="42" t="s">
        <v>247</v>
      </c>
      <c r="EE1" s="44" t="s">
        <v>289</v>
      </c>
      <c r="EF1" s="41" t="s">
        <v>248</v>
      </c>
      <c r="EG1" s="41" t="s">
        <v>249</v>
      </c>
      <c r="EH1" s="41" t="s">
        <v>250</v>
      </c>
      <c r="EI1" s="42" t="s">
        <v>251</v>
      </c>
      <c r="EJ1" s="41" t="s">
        <v>252</v>
      </c>
      <c r="EK1" s="41" t="s">
        <v>253</v>
      </c>
      <c r="EL1" s="41" t="s">
        <v>254</v>
      </c>
      <c r="EM1" s="41" t="s">
        <v>255</v>
      </c>
      <c r="EN1" s="41" t="s">
        <v>256</v>
      </c>
      <c r="EO1" s="42" t="s">
        <v>257</v>
      </c>
      <c r="EP1" s="41" t="s">
        <v>258</v>
      </c>
      <c r="EQ1" s="41" t="s">
        <v>273</v>
      </c>
      <c r="ER1" s="41" t="s">
        <v>259</v>
      </c>
      <c r="ES1" s="41" t="s">
        <v>260</v>
      </c>
      <c r="ET1" s="41" t="s">
        <v>261</v>
      </c>
      <c r="EU1" s="41" t="s">
        <v>262</v>
      </c>
      <c r="EV1" s="42" t="s">
        <v>263</v>
      </c>
      <c r="EW1" s="41" t="s">
        <v>264</v>
      </c>
      <c r="EX1" s="42" t="s">
        <v>265</v>
      </c>
      <c r="EY1" s="42" t="s">
        <v>266</v>
      </c>
      <c r="EZ1" s="41" t="s">
        <v>267</v>
      </c>
      <c r="FA1" s="41" t="s">
        <v>268</v>
      </c>
      <c r="FB1" s="39">
        <f>COUNTA(D1:FA1)</f>
        <v>153</v>
      </c>
    </row>
    <row r="2" spans="1:158" s="17" customFormat="1" ht="15.75">
      <c r="A2" s="49"/>
      <c r="B2" s="17" t="s">
        <v>276</v>
      </c>
      <c r="D2" s="17">
        <f aca="true" t="shared" si="0" ref="D2:M2">COUNTA(D3:D127)</f>
        <v>22</v>
      </c>
      <c r="E2" s="17">
        <f t="shared" si="0"/>
        <v>8</v>
      </c>
      <c r="F2" s="17">
        <f t="shared" si="0"/>
        <v>4</v>
      </c>
      <c r="G2" s="17">
        <f t="shared" si="0"/>
        <v>4</v>
      </c>
      <c r="H2" s="17">
        <f t="shared" si="0"/>
        <v>1</v>
      </c>
      <c r="I2" s="17">
        <f t="shared" si="0"/>
        <v>2</v>
      </c>
      <c r="J2" s="17">
        <f t="shared" si="0"/>
        <v>31</v>
      </c>
      <c r="K2" s="26">
        <f t="shared" si="0"/>
        <v>2</v>
      </c>
      <c r="L2" s="26">
        <f t="shared" si="0"/>
        <v>2</v>
      </c>
      <c r="M2" s="17">
        <f t="shared" si="0"/>
        <v>4</v>
      </c>
      <c r="N2" s="17">
        <f>COUNTA(N3:N127)</f>
        <v>3</v>
      </c>
      <c r="O2" s="17">
        <f aca="true" t="shared" si="1" ref="O2:CC2">COUNTA(O3:O127)</f>
        <v>3</v>
      </c>
      <c r="P2" s="17">
        <f t="shared" si="1"/>
        <v>10</v>
      </c>
      <c r="Q2" s="17">
        <f t="shared" si="1"/>
        <v>1</v>
      </c>
      <c r="R2" s="17">
        <f t="shared" si="1"/>
        <v>3</v>
      </c>
      <c r="S2" s="17">
        <f t="shared" si="1"/>
        <v>8</v>
      </c>
      <c r="T2" s="17">
        <f t="shared" si="1"/>
        <v>40</v>
      </c>
      <c r="U2" s="17">
        <f t="shared" si="1"/>
        <v>9</v>
      </c>
      <c r="V2" s="17">
        <f t="shared" si="1"/>
        <v>25</v>
      </c>
      <c r="W2" s="17">
        <f t="shared" si="1"/>
        <v>3</v>
      </c>
      <c r="X2" s="17">
        <f t="shared" si="1"/>
        <v>4</v>
      </c>
      <c r="Y2" s="17">
        <f t="shared" si="1"/>
        <v>6</v>
      </c>
      <c r="Z2" s="17">
        <f t="shared" si="1"/>
        <v>9</v>
      </c>
      <c r="AA2" s="17">
        <f t="shared" si="1"/>
        <v>0</v>
      </c>
      <c r="AB2" s="17">
        <f t="shared" si="1"/>
        <v>1</v>
      </c>
      <c r="AC2" s="17">
        <f t="shared" si="1"/>
        <v>4</v>
      </c>
      <c r="AD2" s="17">
        <f t="shared" si="1"/>
        <v>6</v>
      </c>
      <c r="AE2" s="17">
        <f t="shared" si="1"/>
        <v>18</v>
      </c>
      <c r="AF2" s="17">
        <f t="shared" si="1"/>
        <v>11</v>
      </c>
      <c r="AG2" s="17">
        <f t="shared" si="1"/>
        <v>5</v>
      </c>
      <c r="AH2" s="17">
        <f t="shared" si="1"/>
        <v>14</v>
      </c>
      <c r="AI2" s="17">
        <f t="shared" si="1"/>
        <v>11</v>
      </c>
      <c r="AJ2" s="17">
        <f t="shared" si="1"/>
        <v>0</v>
      </c>
      <c r="AK2" s="17">
        <f t="shared" si="1"/>
        <v>3</v>
      </c>
      <c r="AL2" s="17">
        <f t="shared" si="1"/>
        <v>17</v>
      </c>
      <c r="AN2" s="17">
        <f t="shared" si="1"/>
        <v>1</v>
      </c>
      <c r="AO2" s="17">
        <f t="shared" si="1"/>
        <v>13</v>
      </c>
      <c r="AP2" s="17">
        <f t="shared" si="1"/>
        <v>4</v>
      </c>
      <c r="AQ2" s="17">
        <f t="shared" si="1"/>
        <v>4</v>
      </c>
      <c r="AR2" s="17">
        <f t="shared" si="1"/>
        <v>6</v>
      </c>
      <c r="AS2" s="17">
        <f t="shared" si="1"/>
        <v>3</v>
      </c>
      <c r="AT2" s="17">
        <f t="shared" si="1"/>
        <v>1</v>
      </c>
      <c r="AU2" s="17">
        <f t="shared" si="1"/>
        <v>4</v>
      </c>
      <c r="AV2" s="17">
        <f t="shared" si="1"/>
        <v>11</v>
      </c>
      <c r="AW2" s="17">
        <f t="shared" si="1"/>
        <v>7</v>
      </c>
      <c r="AX2" s="17">
        <f t="shared" si="1"/>
        <v>18</v>
      </c>
      <c r="AY2" s="17">
        <f t="shared" si="1"/>
        <v>2</v>
      </c>
      <c r="AZ2" s="17">
        <f>'[1]Sheet1'!$P$194+'[1]Sheet1'!$P$193</f>
        <v>0</v>
      </c>
      <c r="BA2" s="17">
        <f t="shared" si="1"/>
        <v>4</v>
      </c>
      <c r="BB2" s="17">
        <f t="shared" si="1"/>
        <v>1</v>
      </c>
      <c r="BC2" s="17">
        <f t="shared" si="1"/>
        <v>0</v>
      </c>
      <c r="BD2" s="17">
        <f t="shared" si="1"/>
        <v>6</v>
      </c>
      <c r="BE2" s="17">
        <f t="shared" si="1"/>
        <v>1</v>
      </c>
      <c r="BF2" s="17">
        <f t="shared" si="1"/>
        <v>3</v>
      </c>
      <c r="BG2" s="17">
        <f t="shared" si="1"/>
        <v>6</v>
      </c>
      <c r="BH2" s="17">
        <f t="shared" si="1"/>
        <v>23</v>
      </c>
      <c r="BI2" s="17">
        <f t="shared" si="1"/>
        <v>0</v>
      </c>
      <c r="BJ2" s="56">
        <f t="shared" si="1"/>
        <v>6</v>
      </c>
      <c r="BK2" s="49">
        <f t="shared" si="1"/>
        <v>7</v>
      </c>
      <c r="BL2" s="17">
        <f t="shared" si="1"/>
        <v>5</v>
      </c>
      <c r="BM2" s="17">
        <f t="shared" si="1"/>
        <v>1</v>
      </c>
      <c r="BN2" s="17">
        <f t="shared" si="1"/>
        <v>2</v>
      </c>
      <c r="BO2" s="17">
        <f t="shared" si="1"/>
        <v>2</v>
      </c>
      <c r="BP2" s="17">
        <f t="shared" si="1"/>
        <v>0</v>
      </c>
      <c r="BQ2" s="17">
        <f t="shared" si="1"/>
        <v>4</v>
      </c>
      <c r="BR2" s="17">
        <f t="shared" si="1"/>
        <v>17</v>
      </c>
      <c r="BS2" s="17">
        <f t="shared" si="1"/>
        <v>1</v>
      </c>
      <c r="BT2" s="17">
        <f t="shared" si="1"/>
        <v>10</v>
      </c>
      <c r="BU2" s="17">
        <f t="shared" si="1"/>
        <v>7</v>
      </c>
      <c r="BV2" s="17">
        <f t="shared" si="1"/>
        <v>2</v>
      </c>
      <c r="BW2" s="17">
        <f t="shared" si="1"/>
        <v>0</v>
      </c>
      <c r="BX2" s="68">
        <f t="shared" si="1"/>
        <v>1</v>
      </c>
      <c r="BY2" s="49">
        <f t="shared" si="1"/>
        <v>4</v>
      </c>
      <c r="BZ2" s="17">
        <f t="shared" si="1"/>
        <v>4</v>
      </c>
      <c r="CA2" s="17">
        <f t="shared" si="1"/>
        <v>1</v>
      </c>
      <c r="CB2" s="26">
        <f t="shared" si="1"/>
        <v>1</v>
      </c>
      <c r="CC2" s="17">
        <f t="shared" si="1"/>
        <v>4</v>
      </c>
      <c r="CD2" s="17">
        <f aca="true" t="shared" si="2" ref="CD2:EP2">COUNTA(CD3:CD127)</f>
        <v>5</v>
      </c>
      <c r="CE2" s="17">
        <f t="shared" si="2"/>
        <v>3</v>
      </c>
      <c r="CF2" s="17">
        <f t="shared" si="2"/>
        <v>4</v>
      </c>
      <c r="CG2" s="17">
        <f t="shared" si="2"/>
        <v>0</v>
      </c>
      <c r="CH2" s="17">
        <f t="shared" si="2"/>
        <v>3</v>
      </c>
      <c r="CI2" s="17">
        <f t="shared" si="2"/>
        <v>2</v>
      </c>
      <c r="CJ2" s="17">
        <f t="shared" si="2"/>
        <v>1</v>
      </c>
      <c r="CK2" s="17">
        <f t="shared" si="2"/>
        <v>2</v>
      </c>
      <c r="CL2" s="17">
        <f t="shared" si="2"/>
        <v>1</v>
      </c>
      <c r="CM2" s="17">
        <f t="shared" si="2"/>
        <v>1</v>
      </c>
      <c r="CN2" s="17">
        <f t="shared" si="2"/>
        <v>3</v>
      </c>
      <c r="CO2" s="17">
        <f t="shared" si="2"/>
        <v>1</v>
      </c>
      <c r="CP2" s="17">
        <f t="shared" si="2"/>
        <v>1</v>
      </c>
      <c r="CQ2" s="68">
        <f t="shared" si="2"/>
        <v>2</v>
      </c>
      <c r="CR2" s="61">
        <f t="shared" si="2"/>
        <v>1</v>
      </c>
      <c r="CS2" s="17">
        <f t="shared" si="2"/>
        <v>5</v>
      </c>
      <c r="CT2" s="17">
        <f t="shared" si="2"/>
        <v>4</v>
      </c>
      <c r="CU2" s="17">
        <f t="shared" si="2"/>
        <v>1</v>
      </c>
      <c r="CV2" s="17">
        <f t="shared" si="2"/>
        <v>0</v>
      </c>
      <c r="CW2" s="17">
        <f t="shared" si="2"/>
        <v>10</v>
      </c>
      <c r="CX2" s="17">
        <f t="shared" si="2"/>
        <v>1</v>
      </c>
      <c r="CY2" s="17">
        <f t="shared" si="2"/>
        <v>13</v>
      </c>
      <c r="CZ2" s="17">
        <f t="shared" si="2"/>
        <v>8</v>
      </c>
      <c r="DA2" s="17">
        <f t="shared" si="2"/>
        <v>1</v>
      </c>
      <c r="DB2" s="17">
        <f t="shared" si="2"/>
        <v>1</v>
      </c>
      <c r="DC2" s="17">
        <f t="shared" si="2"/>
        <v>1</v>
      </c>
      <c r="DD2" s="17">
        <f t="shared" si="2"/>
        <v>2</v>
      </c>
      <c r="DE2" s="17">
        <f t="shared" si="2"/>
        <v>1</v>
      </c>
      <c r="DF2" s="17">
        <f t="shared" si="2"/>
        <v>4</v>
      </c>
      <c r="DG2" s="17">
        <f t="shared" si="2"/>
        <v>1</v>
      </c>
      <c r="DH2" s="17">
        <f t="shared" si="2"/>
        <v>9</v>
      </c>
      <c r="DI2" s="17">
        <f t="shared" si="2"/>
        <v>12</v>
      </c>
      <c r="DJ2" s="17">
        <f t="shared" si="2"/>
        <v>1</v>
      </c>
      <c r="DK2" s="17">
        <f t="shared" si="2"/>
        <v>2</v>
      </c>
      <c r="DL2" s="17">
        <f t="shared" si="2"/>
        <v>28</v>
      </c>
      <c r="DM2" s="17">
        <f t="shared" si="2"/>
        <v>0</v>
      </c>
      <c r="DN2" s="17">
        <f t="shared" si="2"/>
        <v>16</v>
      </c>
      <c r="DO2" s="17">
        <f t="shared" si="2"/>
        <v>3</v>
      </c>
      <c r="DP2" s="17">
        <f t="shared" si="2"/>
        <v>1</v>
      </c>
      <c r="DQ2" s="17">
        <f t="shared" si="2"/>
        <v>0</v>
      </c>
      <c r="DR2" s="17">
        <f t="shared" si="2"/>
        <v>17</v>
      </c>
      <c r="DS2" s="17">
        <f t="shared" si="2"/>
        <v>1</v>
      </c>
      <c r="DT2" s="17">
        <f t="shared" si="2"/>
        <v>3</v>
      </c>
      <c r="DU2" s="17">
        <f t="shared" si="2"/>
        <v>1</v>
      </c>
      <c r="DV2" s="17">
        <f t="shared" si="2"/>
        <v>9</v>
      </c>
      <c r="DW2" s="17">
        <f t="shared" si="2"/>
        <v>2</v>
      </c>
      <c r="DX2" s="17">
        <f t="shared" si="2"/>
        <v>9</v>
      </c>
      <c r="DY2" s="17">
        <f t="shared" si="2"/>
        <v>1</v>
      </c>
      <c r="DZ2" s="17">
        <f t="shared" si="2"/>
        <v>3</v>
      </c>
      <c r="EA2" s="17">
        <f t="shared" si="2"/>
        <v>2</v>
      </c>
      <c r="EB2" s="17">
        <f t="shared" si="2"/>
        <v>2</v>
      </c>
      <c r="EC2" s="17">
        <f t="shared" si="2"/>
        <v>4</v>
      </c>
      <c r="ED2" s="17">
        <f t="shared" si="2"/>
        <v>3</v>
      </c>
      <c r="EE2" s="17">
        <f t="shared" si="2"/>
        <v>4</v>
      </c>
      <c r="EF2" s="17">
        <f t="shared" si="2"/>
        <v>3</v>
      </c>
      <c r="EG2" s="17">
        <f t="shared" si="2"/>
        <v>22</v>
      </c>
      <c r="EH2" s="17">
        <f t="shared" si="2"/>
        <v>26</v>
      </c>
      <c r="EI2" s="17">
        <f t="shared" si="2"/>
        <v>1</v>
      </c>
      <c r="EJ2" s="17">
        <f t="shared" si="2"/>
        <v>3</v>
      </c>
      <c r="EK2" s="17">
        <f t="shared" si="2"/>
        <v>3</v>
      </c>
      <c r="EL2" s="17">
        <f t="shared" si="2"/>
        <v>7</v>
      </c>
      <c r="EM2" s="17">
        <f t="shared" si="2"/>
        <v>9</v>
      </c>
      <c r="EN2" s="17">
        <f t="shared" si="2"/>
        <v>6</v>
      </c>
      <c r="EO2" s="17">
        <f t="shared" si="2"/>
        <v>7</v>
      </c>
      <c r="EP2" s="17">
        <f t="shared" si="2"/>
        <v>27</v>
      </c>
      <c r="EQ2" s="17">
        <f aca="true" t="shared" si="3" ref="EQ2:FA2">COUNTA(EQ3:EQ127)</f>
        <v>16</v>
      </c>
      <c r="ER2" s="17">
        <f t="shared" si="3"/>
        <v>2</v>
      </c>
      <c r="ES2" s="17">
        <f t="shared" si="3"/>
        <v>17</v>
      </c>
      <c r="ET2" s="17">
        <f t="shared" si="3"/>
        <v>9</v>
      </c>
      <c r="EU2" s="17">
        <f t="shared" si="3"/>
        <v>17</v>
      </c>
      <c r="EV2" s="17">
        <f t="shared" si="3"/>
        <v>1</v>
      </c>
      <c r="EW2" s="17">
        <f t="shared" si="3"/>
        <v>3</v>
      </c>
      <c r="EX2" s="17">
        <f t="shared" si="3"/>
        <v>1</v>
      </c>
      <c r="EY2" s="17">
        <f t="shared" si="3"/>
        <v>2</v>
      </c>
      <c r="EZ2" s="17">
        <f t="shared" si="3"/>
        <v>0</v>
      </c>
      <c r="FA2" s="17">
        <f t="shared" si="3"/>
        <v>12</v>
      </c>
      <c r="FB2" s="17" t="s">
        <v>288</v>
      </c>
    </row>
    <row r="3" spans="1:122" s="5" customFormat="1" ht="15.75">
      <c r="A3" s="50">
        <v>1</v>
      </c>
      <c r="B3" s="27" t="s">
        <v>0</v>
      </c>
      <c r="C3" s="28">
        <f>COUNTA(D3:FB3)</f>
        <v>3</v>
      </c>
      <c r="D3" s="10"/>
      <c r="E3" s="7"/>
      <c r="K3" s="11"/>
      <c r="L3" s="11"/>
      <c r="Q3" s="25"/>
      <c r="X3" s="5">
        <v>4</v>
      </c>
      <c r="Y3" s="82">
        <v>4</v>
      </c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N3" s="11"/>
      <c r="BI3" s="18"/>
      <c r="BJ3" s="57"/>
      <c r="BK3" s="69"/>
      <c r="BX3" s="70"/>
      <c r="BY3" s="69"/>
      <c r="CB3" s="11"/>
      <c r="CQ3" s="70"/>
      <c r="CR3" s="62"/>
      <c r="DM3" s="9"/>
      <c r="DR3" s="5">
        <v>4</v>
      </c>
    </row>
    <row r="4" spans="1:146" ht="15.75">
      <c r="A4" s="51">
        <v>3</v>
      </c>
      <c r="B4" s="27" t="s">
        <v>1</v>
      </c>
      <c r="C4" s="28">
        <f>COUNTA(D4:FB4)</f>
        <v>5</v>
      </c>
      <c r="D4" s="10"/>
      <c r="E4" s="7"/>
      <c r="F4" s="5"/>
      <c r="G4" s="5"/>
      <c r="H4" s="5"/>
      <c r="I4" s="5"/>
      <c r="J4" s="5"/>
      <c r="K4" s="11"/>
      <c r="L4" s="11"/>
      <c r="M4" s="5"/>
      <c r="N4" s="5"/>
      <c r="O4" s="5"/>
      <c r="P4" s="5"/>
      <c r="Q4" s="8"/>
      <c r="R4" s="5"/>
      <c r="S4" s="5"/>
      <c r="T4" s="5"/>
      <c r="U4" s="5"/>
      <c r="V4" s="5">
        <v>4</v>
      </c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11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>
        <v>4</v>
      </c>
      <c r="BI4" s="18"/>
      <c r="BJ4" s="57"/>
      <c r="BR4" s="5">
        <v>4</v>
      </c>
      <c r="CS4" s="5">
        <v>4</v>
      </c>
      <c r="DM4" s="16"/>
      <c r="DR4" s="5"/>
      <c r="EP4" s="5">
        <v>4</v>
      </c>
    </row>
    <row r="5" spans="1:151" s="5" customFormat="1" ht="13.5" customHeight="1">
      <c r="A5" s="51">
        <v>3</v>
      </c>
      <c r="B5" s="27" t="s">
        <v>2</v>
      </c>
      <c r="C5" s="28">
        <f>COUNTA(D5:FB5)</f>
        <v>34</v>
      </c>
      <c r="D5" s="5">
        <v>4</v>
      </c>
      <c r="E5" s="7"/>
      <c r="J5" s="5">
        <v>4</v>
      </c>
      <c r="K5" s="11"/>
      <c r="L5" s="11"/>
      <c r="P5" s="5">
        <v>4</v>
      </c>
      <c r="Q5" s="8"/>
      <c r="S5" s="5">
        <v>4</v>
      </c>
      <c r="T5" s="5">
        <v>4</v>
      </c>
      <c r="V5" s="5">
        <v>4</v>
      </c>
      <c r="W5" s="5">
        <v>4</v>
      </c>
      <c r="Z5" s="5">
        <v>4</v>
      </c>
      <c r="AC5" s="5">
        <v>4</v>
      </c>
      <c r="AE5" s="5">
        <v>4</v>
      </c>
      <c r="AH5" s="5">
        <v>4</v>
      </c>
      <c r="AI5" s="2" t="s">
        <v>275</v>
      </c>
      <c r="AL5" s="2">
        <v>4</v>
      </c>
      <c r="AM5" s="2"/>
      <c r="AN5" s="19"/>
      <c r="AW5" s="5">
        <v>4</v>
      </c>
      <c r="BG5" s="2" t="s">
        <v>275</v>
      </c>
      <c r="BH5" s="5">
        <v>4</v>
      </c>
      <c r="BI5" s="18"/>
      <c r="BJ5" s="57"/>
      <c r="BK5" s="69"/>
      <c r="BR5" s="5">
        <v>4</v>
      </c>
      <c r="BT5" s="5">
        <v>4</v>
      </c>
      <c r="BU5" s="5">
        <v>4</v>
      </c>
      <c r="BX5" s="70"/>
      <c r="BY5" s="69"/>
      <c r="CB5" s="11"/>
      <c r="CD5" s="5">
        <v>4</v>
      </c>
      <c r="CQ5" s="70"/>
      <c r="CR5" s="62"/>
      <c r="CS5" s="5">
        <v>4</v>
      </c>
      <c r="CW5" s="5">
        <v>4</v>
      </c>
      <c r="CY5" s="5">
        <v>4</v>
      </c>
      <c r="DI5" s="5">
        <v>4</v>
      </c>
      <c r="DL5" s="5">
        <v>4</v>
      </c>
      <c r="DM5" s="9"/>
      <c r="DN5" s="5">
        <v>4</v>
      </c>
      <c r="DR5" s="5">
        <v>4</v>
      </c>
      <c r="DX5" s="5">
        <v>4</v>
      </c>
      <c r="EG5" s="5">
        <v>4</v>
      </c>
      <c r="EH5" s="5">
        <v>4</v>
      </c>
      <c r="EM5" s="5">
        <v>4</v>
      </c>
      <c r="EP5" s="5">
        <v>4</v>
      </c>
      <c r="EQ5" s="5">
        <v>4</v>
      </c>
      <c r="EU5" s="5">
        <v>4</v>
      </c>
    </row>
    <row r="6" spans="1:122" s="5" customFormat="1" ht="15.75">
      <c r="A6" s="51">
        <v>4</v>
      </c>
      <c r="B6" s="27" t="s">
        <v>3</v>
      </c>
      <c r="C6" s="28">
        <f>COUNTA(D6:FB6)</f>
        <v>1</v>
      </c>
      <c r="D6" s="10"/>
      <c r="E6" s="7"/>
      <c r="J6" s="4"/>
      <c r="K6" s="11"/>
      <c r="L6" s="11"/>
      <c r="Q6" s="8"/>
      <c r="AN6" s="11"/>
      <c r="BI6" s="18"/>
      <c r="BJ6" s="57"/>
      <c r="BK6" s="69"/>
      <c r="BX6" s="70"/>
      <c r="BY6" s="69"/>
      <c r="CB6" s="11"/>
      <c r="CQ6" s="70"/>
      <c r="CR6" s="62"/>
      <c r="DM6" s="9"/>
      <c r="DR6" s="5">
        <v>4</v>
      </c>
    </row>
    <row r="7" spans="1:117" s="5" customFormat="1" ht="15.75">
      <c r="A7" s="51">
        <v>5</v>
      </c>
      <c r="B7" s="27" t="s">
        <v>4</v>
      </c>
      <c r="C7" s="28">
        <f>COUNTA(D7:FB7)</f>
        <v>0</v>
      </c>
      <c r="D7" s="10"/>
      <c r="E7" s="7"/>
      <c r="K7" s="11"/>
      <c r="L7" s="11"/>
      <c r="Q7" s="8"/>
      <c r="AN7" s="11"/>
      <c r="BI7" s="18"/>
      <c r="BJ7" s="57"/>
      <c r="BK7" s="69"/>
      <c r="BX7" s="70"/>
      <c r="BY7" s="69"/>
      <c r="CB7" s="11"/>
      <c r="CQ7" s="70"/>
      <c r="CR7" s="62"/>
      <c r="DM7" s="9"/>
    </row>
    <row r="8" spans="1:151" s="5" customFormat="1" ht="15.75">
      <c r="A8" s="51">
        <v>6</v>
      </c>
      <c r="B8" s="27" t="s">
        <v>5</v>
      </c>
      <c r="C8" s="28">
        <f>COUNTA(D8:FB8)</f>
        <v>32</v>
      </c>
      <c r="D8" s="5">
        <v>4</v>
      </c>
      <c r="E8" s="7"/>
      <c r="J8" s="5">
        <v>4</v>
      </c>
      <c r="K8" s="11"/>
      <c r="L8" s="11"/>
      <c r="Q8" s="8"/>
      <c r="S8" s="5">
        <v>4</v>
      </c>
      <c r="T8" s="5">
        <v>4</v>
      </c>
      <c r="V8" s="5">
        <v>4</v>
      </c>
      <c r="AE8" s="5">
        <v>4</v>
      </c>
      <c r="AG8" s="5">
        <v>4</v>
      </c>
      <c r="AH8" s="5">
        <v>4</v>
      </c>
      <c r="AI8" s="2" t="s">
        <v>275</v>
      </c>
      <c r="AN8" s="11"/>
      <c r="AV8" s="5">
        <v>4</v>
      </c>
      <c r="AW8" s="2" t="s">
        <v>275</v>
      </c>
      <c r="AX8" s="5">
        <v>4</v>
      </c>
      <c r="BH8" s="5">
        <v>4</v>
      </c>
      <c r="BI8" s="18"/>
      <c r="BJ8" s="57"/>
      <c r="BK8" s="69"/>
      <c r="BL8" s="5" t="s">
        <v>275</v>
      </c>
      <c r="BQ8" s="5">
        <v>4</v>
      </c>
      <c r="BR8" s="5">
        <v>4</v>
      </c>
      <c r="BT8" s="5">
        <v>4</v>
      </c>
      <c r="BU8" s="5">
        <v>4</v>
      </c>
      <c r="BX8" s="70"/>
      <c r="BY8" s="69"/>
      <c r="CB8" s="11"/>
      <c r="CQ8" s="70"/>
      <c r="CR8" s="62"/>
      <c r="CY8" s="5">
        <v>4</v>
      </c>
      <c r="DH8" s="5">
        <v>4</v>
      </c>
      <c r="DI8" s="5">
        <v>4</v>
      </c>
      <c r="DL8" s="5">
        <v>4</v>
      </c>
      <c r="DM8" s="9"/>
      <c r="DN8" s="5">
        <v>4</v>
      </c>
      <c r="DR8" s="5">
        <v>4</v>
      </c>
      <c r="DX8" s="5">
        <v>4</v>
      </c>
      <c r="EG8" s="5">
        <v>4</v>
      </c>
      <c r="EH8" s="5">
        <v>4</v>
      </c>
      <c r="EL8" s="5">
        <v>4</v>
      </c>
      <c r="EP8" s="5">
        <v>4</v>
      </c>
      <c r="EQ8" s="5">
        <v>4</v>
      </c>
      <c r="ES8" s="5">
        <v>4</v>
      </c>
      <c r="EU8" s="5">
        <v>4</v>
      </c>
    </row>
    <row r="9" spans="1:117" s="5" customFormat="1" ht="15.75">
      <c r="A9" s="51">
        <v>7</v>
      </c>
      <c r="B9" s="27" t="s">
        <v>6</v>
      </c>
      <c r="C9" s="28">
        <f>COUNTA(D9:FB9)</f>
        <v>1</v>
      </c>
      <c r="D9" s="10"/>
      <c r="E9" s="7"/>
      <c r="K9" s="11"/>
      <c r="L9" s="11"/>
      <c r="Q9" s="8"/>
      <c r="AH9" s="2" t="s">
        <v>275</v>
      </c>
      <c r="AN9" s="11"/>
      <c r="BI9" s="18"/>
      <c r="BJ9" s="57"/>
      <c r="BK9" s="69"/>
      <c r="BX9" s="70"/>
      <c r="BY9" s="69"/>
      <c r="CB9" s="11"/>
      <c r="CQ9" s="70"/>
      <c r="CR9" s="62"/>
      <c r="DM9" s="9"/>
    </row>
    <row r="10" spans="1:117" ht="13.5" customHeight="1">
      <c r="A10" s="52">
        <v>8</v>
      </c>
      <c r="B10" s="27" t="s">
        <v>7</v>
      </c>
      <c r="C10" s="28">
        <f>COUNTA(D10:FB10)</f>
        <v>0</v>
      </c>
      <c r="D10" s="10"/>
      <c r="E10" s="1"/>
      <c r="DM10" s="16"/>
    </row>
    <row r="11" spans="1:117" ht="15.75">
      <c r="A11" s="52">
        <v>9</v>
      </c>
      <c r="B11" s="27" t="s">
        <v>8</v>
      </c>
      <c r="C11" s="28">
        <f>COUNTA(D11:FB11)</f>
        <v>0</v>
      </c>
      <c r="D11" s="10"/>
      <c r="E11" s="1"/>
      <c r="DM11" s="16"/>
    </row>
    <row r="12" spans="1:117" ht="15.75">
      <c r="A12" s="52">
        <v>10</v>
      </c>
      <c r="B12" s="27" t="s">
        <v>9</v>
      </c>
      <c r="C12" s="28">
        <f>COUNTA(D12:FB12)</f>
        <v>0</v>
      </c>
      <c r="D12" s="30"/>
      <c r="E12" s="1"/>
      <c r="DM12" s="16"/>
    </row>
    <row r="13" spans="1:117" s="5" customFormat="1" ht="15.75">
      <c r="A13" s="51">
        <v>11</v>
      </c>
      <c r="B13" s="27" t="s">
        <v>10</v>
      </c>
      <c r="C13" s="28">
        <f>COUNTA(D13:FB13)</f>
        <v>3</v>
      </c>
      <c r="D13" s="10"/>
      <c r="E13" s="7"/>
      <c r="K13" s="11"/>
      <c r="L13" s="11"/>
      <c r="Q13" s="8"/>
      <c r="T13" s="5">
        <v>4</v>
      </c>
      <c r="U13" s="2" t="s">
        <v>275</v>
      </c>
      <c r="V13" s="2" t="s">
        <v>275</v>
      </c>
      <c r="AN13" s="11"/>
      <c r="BI13" s="18"/>
      <c r="BJ13" s="57"/>
      <c r="BK13" s="69"/>
      <c r="BX13" s="70"/>
      <c r="BY13" s="69"/>
      <c r="CB13" s="11"/>
      <c r="CQ13" s="70"/>
      <c r="CR13" s="62"/>
      <c r="DM13" s="9"/>
    </row>
    <row r="14" spans="1:117" ht="15.75">
      <c r="A14" s="52">
        <v>13</v>
      </c>
      <c r="B14" s="27" t="s">
        <v>11</v>
      </c>
      <c r="C14" s="28">
        <f>COUNTA(D14:FB14)</f>
        <v>1</v>
      </c>
      <c r="D14" s="30"/>
      <c r="E14" s="1"/>
      <c r="AL14" s="2">
        <v>4</v>
      </c>
      <c r="DM14" s="16"/>
    </row>
    <row r="15" spans="1:155" ht="15.75">
      <c r="A15" s="52">
        <v>13</v>
      </c>
      <c r="B15" s="27" t="s">
        <v>12</v>
      </c>
      <c r="C15" s="28">
        <f>COUNTA(D15:FB15)</f>
        <v>24</v>
      </c>
      <c r="D15" s="5">
        <v>4</v>
      </c>
      <c r="E15" s="1"/>
      <c r="J15" s="5"/>
      <c r="T15" s="5">
        <v>4</v>
      </c>
      <c r="U15" s="5"/>
      <c r="V15" s="5"/>
      <c r="AE15" s="5">
        <v>4</v>
      </c>
      <c r="AF15" s="5">
        <v>4</v>
      </c>
      <c r="AI15" s="5">
        <v>4</v>
      </c>
      <c r="AL15" s="5">
        <v>4</v>
      </c>
      <c r="AM15" s="5"/>
      <c r="AN15" s="11"/>
      <c r="AO15" s="5"/>
      <c r="AX15" s="5"/>
      <c r="BD15" s="5">
        <v>4</v>
      </c>
      <c r="BL15" s="82">
        <v>4</v>
      </c>
      <c r="BM15" s="82"/>
      <c r="BN15" s="82"/>
      <c r="CI15" s="5">
        <v>4</v>
      </c>
      <c r="CW15" s="5">
        <v>4</v>
      </c>
      <c r="CY15" s="5">
        <v>4</v>
      </c>
      <c r="CZ15" s="5">
        <v>4</v>
      </c>
      <c r="DH15" s="5">
        <v>4</v>
      </c>
      <c r="DI15" s="5">
        <v>4</v>
      </c>
      <c r="DL15" s="5">
        <v>4</v>
      </c>
      <c r="DM15" s="16"/>
      <c r="DN15" s="5">
        <v>4</v>
      </c>
      <c r="DV15" s="5">
        <v>4</v>
      </c>
      <c r="EG15" s="5">
        <v>4</v>
      </c>
      <c r="EL15" s="5">
        <v>4</v>
      </c>
      <c r="EO15" s="5">
        <v>4</v>
      </c>
      <c r="EP15" s="5">
        <v>4</v>
      </c>
      <c r="EQ15" s="5">
        <v>4</v>
      </c>
      <c r="ER15" s="5">
        <v>4</v>
      </c>
      <c r="EY15" s="5">
        <v>4</v>
      </c>
    </row>
    <row r="16" spans="1:117" s="5" customFormat="1" ht="15.75">
      <c r="A16" s="51">
        <v>14</v>
      </c>
      <c r="B16" s="27" t="s">
        <v>13</v>
      </c>
      <c r="C16" s="28">
        <f>COUNTA(D16:FB16)</f>
        <v>0</v>
      </c>
      <c r="D16" s="30"/>
      <c r="E16" s="7"/>
      <c r="K16" s="11"/>
      <c r="L16" s="11"/>
      <c r="Q16" s="8"/>
      <c r="AN16" s="11"/>
      <c r="BI16" s="18"/>
      <c r="BJ16" s="57"/>
      <c r="BK16" s="69"/>
      <c r="BX16" s="70"/>
      <c r="BY16" s="69"/>
      <c r="CB16" s="11"/>
      <c r="CQ16" s="70"/>
      <c r="CR16" s="62"/>
      <c r="DM16" s="9"/>
    </row>
    <row r="17" spans="1:117" ht="15.75">
      <c r="A17" s="52">
        <v>15</v>
      </c>
      <c r="B17" s="27" t="s">
        <v>14</v>
      </c>
      <c r="C17" s="28">
        <f>COUNTA(D17:FB17)</f>
        <v>2</v>
      </c>
      <c r="D17" s="30"/>
      <c r="E17" s="1"/>
      <c r="J17" s="5">
        <v>4</v>
      </c>
      <c r="AL17" s="5">
        <v>4</v>
      </c>
      <c r="AM17" s="5"/>
      <c r="AN17" s="11"/>
      <c r="DM17" s="16"/>
    </row>
    <row r="18" spans="1:145" ht="15.75">
      <c r="A18" s="52">
        <v>16</v>
      </c>
      <c r="B18" s="27" t="s">
        <v>15</v>
      </c>
      <c r="C18" s="28">
        <f>COUNTA(D18:FB18)</f>
        <v>5</v>
      </c>
      <c r="D18" s="30"/>
      <c r="E18" s="1"/>
      <c r="J18" s="2" t="s">
        <v>275</v>
      </c>
      <c r="BJ18" s="57">
        <v>4</v>
      </c>
      <c r="CW18" s="5">
        <v>4</v>
      </c>
      <c r="DM18" s="16"/>
      <c r="DR18" s="5">
        <v>4</v>
      </c>
      <c r="EO18" s="2" t="s">
        <v>275</v>
      </c>
    </row>
    <row r="19" spans="1:157" s="5" customFormat="1" ht="15.75">
      <c r="A19" s="51">
        <v>17</v>
      </c>
      <c r="B19" s="27" t="s">
        <v>16</v>
      </c>
      <c r="C19" s="28">
        <f>COUNTA(D19:FB19)</f>
        <v>100</v>
      </c>
      <c r="D19" s="5">
        <v>1</v>
      </c>
      <c r="E19" s="7"/>
      <c r="F19" s="5">
        <v>1</v>
      </c>
      <c r="G19" s="5">
        <v>1</v>
      </c>
      <c r="H19" s="5">
        <v>1</v>
      </c>
      <c r="J19" s="5">
        <v>1</v>
      </c>
      <c r="K19" s="11"/>
      <c r="L19" s="11"/>
      <c r="M19" s="5">
        <v>4</v>
      </c>
      <c r="N19" s="5">
        <v>1</v>
      </c>
      <c r="O19" s="5">
        <v>1</v>
      </c>
      <c r="Q19" s="8"/>
      <c r="T19" s="5">
        <v>1</v>
      </c>
      <c r="U19" s="5">
        <v>4</v>
      </c>
      <c r="V19" s="5">
        <v>3</v>
      </c>
      <c r="AE19" s="5">
        <v>1</v>
      </c>
      <c r="AF19" s="5">
        <v>1</v>
      </c>
      <c r="AI19" s="5">
        <v>1</v>
      </c>
      <c r="AL19" s="5">
        <v>1</v>
      </c>
      <c r="AN19" s="11"/>
      <c r="AP19" s="5">
        <v>1</v>
      </c>
      <c r="AR19" s="5">
        <v>1</v>
      </c>
      <c r="AT19" s="5">
        <v>1</v>
      </c>
      <c r="AW19" s="5">
        <v>4</v>
      </c>
      <c r="AX19" s="5">
        <v>1</v>
      </c>
      <c r="AY19" s="5">
        <v>1</v>
      </c>
      <c r="BA19" s="5">
        <v>1</v>
      </c>
      <c r="BB19" s="5">
        <v>1</v>
      </c>
      <c r="BD19" s="5">
        <v>1</v>
      </c>
      <c r="BE19" s="5">
        <v>6</v>
      </c>
      <c r="BF19" s="5">
        <v>1</v>
      </c>
      <c r="BG19" s="5">
        <v>1</v>
      </c>
      <c r="BH19" s="5">
        <v>1</v>
      </c>
      <c r="BI19" s="18"/>
      <c r="BJ19" s="57">
        <v>1</v>
      </c>
      <c r="BK19" s="69">
        <v>1</v>
      </c>
      <c r="BL19" s="5">
        <v>1</v>
      </c>
      <c r="BM19" s="5">
        <v>1</v>
      </c>
      <c r="BN19" s="5">
        <v>1</v>
      </c>
      <c r="BO19" s="5">
        <v>1</v>
      </c>
      <c r="BQ19" s="5">
        <v>1</v>
      </c>
      <c r="BR19" s="5">
        <v>1</v>
      </c>
      <c r="BS19" s="5">
        <v>1</v>
      </c>
      <c r="BU19" s="5">
        <v>1</v>
      </c>
      <c r="BV19" s="5">
        <v>1</v>
      </c>
      <c r="BX19" s="70">
        <v>4</v>
      </c>
      <c r="BY19" s="69">
        <v>1</v>
      </c>
      <c r="BZ19" s="5">
        <v>4</v>
      </c>
      <c r="CB19" s="11">
        <v>4</v>
      </c>
      <c r="CC19" s="5">
        <v>3</v>
      </c>
      <c r="CJ19" s="5">
        <v>3</v>
      </c>
      <c r="CK19" s="5">
        <v>4</v>
      </c>
      <c r="CN19" s="5">
        <v>1</v>
      </c>
      <c r="CO19" s="5">
        <v>1</v>
      </c>
      <c r="CP19" s="5">
        <v>3</v>
      </c>
      <c r="CQ19" s="70"/>
      <c r="CR19" s="62">
        <v>1</v>
      </c>
      <c r="CS19" s="5">
        <v>1</v>
      </c>
      <c r="CT19" s="5">
        <v>1</v>
      </c>
      <c r="CU19" s="5">
        <v>4</v>
      </c>
      <c r="CW19" s="5">
        <v>1</v>
      </c>
      <c r="CX19" s="5">
        <v>3</v>
      </c>
      <c r="CY19" s="5">
        <v>1</v>
      </c>
      <c r="CZ19" s="5">
        <v>1</v>
      </c>
      <c r="DA19" s="5">
        <v>1</v>
      </c>
      <c r="DC19" s="5">
        <v>3</v>
      </c>
      <c r="DD19" s="5">
        <v>1</v>
      </c>
      <c r="DE19" s="5">
        <v>1</v>
      </c>
      <c r="DF19" s="5">
        <v>1</v>
      </c>
      <c r="DG19" s="5">
        <v>1</v>
      </c>
      <c r="DH19" s="5">
        <v>1</v>
      </c>
      <c r="DI19" s="5">
        <v>1</v>
      </c>
      <c r="DJ19" s="5">
        <v>1</v>
      </c>
      <c r="DK19" s="5">
        <v>1</v>
      </c>
      <c r="DL19" s="5">
        <v>1</v>
      </c>
      <c r="DM19" s="9"/>
      <c r="DN19" s="5">
        <v>2</v>
      </c>
      <c r="DO19" s="5">
        <v>3</v>
      </c>
      <c r="DR19" s="5">
        <v>2</v>
      </c>
      <c r="DS19" s="5">
        <v>3</v>
      </c>
      <c r="DT19" s="5">
        <v>1</v>
      </c>
      <c r="DU19" s="5">
        <v>1</v>
      </c>
      <c r="DV19" s="5">
        <v>1</v>
      </c>
      <c r="DW19" s="5">
        <v>3</v>
      </c>
      <c r="DX19" s="5">
        <v>1</v>
      </c>
      <c r="DY19" s="5">
        <v>1</v>
      </c>
      <c r="DZ19" s="5">
        <v>1</v>
      </c>
      <c r="EA19" s="5">
        <v>4</v>
      </c>
      <c r="EB19" s="5">
        <v>1</v>
      </c>
      <c r="EC19" s="5">
        <v>1</v>
      </c>
      <c r="ED19" s="5">
        <v>1</v>
      </c>
      <c r="EE19" s="11">
        <v>4</v>
      </c>
      <c r="EF19" s="5">
        <v>1</v>
      </c>
      <c r="EG19" s="5">
        <v>1</v>
      </c>
      <c r="EH19" s="5">
        <v>1</v>
      </c>
      <c r="EI19" s="5">
        <v>1</v>
      </c>
      <c r="EK19" s="5">
        <v>4</v>
      </c>
      <c r="EM19" s="5">
        <v>1</v>
      </c>
      <c r="EN19" s="5">
        <v>1</v>
      </c>
      <c r="EO19" s="5">
        <v>2</v>
      </c>
      <c r="EP19" s="5">
        <v>1</v>
      </c>
      <c r="EQ19" s="5">
        <v>1</v>
      </c>
      <c r="ES19" s="5">
        <v>1</v>
      </c>
      <c r="EV19" s="5">
        <v>1</v>
      </c>
      <c r="EW19" s="5">
        <v>1</v>
      </c>
      <c r="EX19" s="5">
        <v>1</v>
      </c>
      <c r="EY19" s="5">
        <v>1</v>
      </c>
      <c r="FA19" s="5">
        <v>1</v>
      </c>
    </row>
    <row r="20" spans="1:117" ht="18.75" customHeight="1">
      <c r="A20" s="52">
        <v>18</v>
      </c>
      <c r="B20" s="27" t="s">
        <v>17</v>
      </c>
      <c r="C20" s="28">
        <f>COUNTA(D20:FB20)</f>
        <v>1</v>
      </c>
      <c r="D20" s="30"/>
      <c r="E20" s="1"/>
      <c r="AX20" s="5">
        <v>4</v>
      </c>
      <c r="BA20" s="5"/>
      <c r="DM20" s="16"/>
    </row>
    <row r="21" spans="1:138" s="5" customFormat="1" ht="15.75">
      <c r="A21" s="51">
        <v>19</v>
      </c>
      <c r="B21" s="27" t="s">
        <v>18</v>
      </c>
      <c r="C21" s="28">
        <f>COUNTA(D21:FB21)</f>
        <v>16</v>
      </c>
      <c r="D21" s="10">
        <v>4</v>
      </c>
      <c r="E21" s="7"/>
      <c r="I21" s="5">
        <v>4</v>
      </c>
      <c r="J21" s="5">
        <v>4</v>
      </c>
      <c r="K21" s="11"/>
      <c r="L21" s="11"/>
      <c r="Q21" s="5">
        <v>4</v>
      </c>
      <c r="T21" s="5">
        <v>4</v>
      </c>
      <c r="U21" s="5">
        <v>4</v>
      </c>
      <c r="X21" s="5">
        <v>4</v>
      </c>
      <c r="AE21" s="5">
        <v>4</v>
      </c>
      <c r="AF21" s="5">
        <v>4</v>
      </c>
      <c r="AI21" s="5">
        <v>4</v>
      </c>
      <c r="AL21" s="5">
        <v>4</v>
      </c>
      <c r="AN21" s="11">
        <v>4</v>
      </c>
      <c r="AX21" s="5">
        <v>4</v>
      </c>
      <c r="BI21" s="18"/>
      <c r="BJ21" s="57"/>
      <c r="BK21" s="69"/>
      <c r="BX21" s="70"/>
      <c r="BY21" s="69"/>
      <c r="CB21" s="11"/>
      <c r="CQ21" s="70"/>
      <c r="CR21" s="62"/>
      <c r="DL21" s="5">
        <v>4</v>
      </c>
      <c r="DM21" s="9"/>
      <c r="DO21" s="5">
        <v>4</v>
      </c>
      <c r="EH21" s="5">
        <v>4</v>
      </c>
    </row>
    <row r="22" spans="1:144" s="5" customFormat="1" ht="15.75">
      <c r="A22" s="51">
        <v>30</v>
      </c>
      <c r="B22" s="27" t="s">
        <v>19</v>
      </c>
      <c r="C22" s="28">
        <f>COUNTA(D22:FB22)</f>
        <v>13</v>
      </c>
      <c r="D22" s="10"/>
      <c r="E22" s="7">
        <v>4</v>
      </c>
      <c r="J22" s="82">
        <v>4</v>
      </c>
      <c r="K22" s="82"/>
      <c r="L22" s="82"/>
      <c r="M22" s="82"/>
      <c r="N22" s="82"/>
      <c r="O22" s="82"/>
      <c r="P22" s="82"/>
      <c r="Q22" s="8"/>
      <c r="T22" s="5">
        <v>4</v>
      </c>
      <c r="V22" s="2" t="s">
        <v>275</v>
      </c>
      <c r="AB22" s="5">
        <v>2</v>
      </c>
      <c r="AH22" s="5">
        <v>4</v>
      </c>
      <c r="AN22" s="11"/>
      <c r="AX22" s="5">
        <v>4</v>
      </c>
      <c r="BI22" s="18"/>
      <c r="BJ22" s="57"/>
      <c r="BK22" s="69"/>
      <c r="BX22" s="70"/>
      <c r="BY22" s="69"/>
      <c r="CB22" s="11"/>
      <c r="CD22" s="5">
        <v>6</v>
      </c>
      <c r="CF22" s="5">
        <v>6</v>
      </c>
      <c r="CQ22" s="70">
        <v>2</v>
      </c>
      <c r="CR22" s="62"/>
      <c r="DM22" s="9"/>
      <c r="EH22" s="5">
        <v>4</v>
      </c>
      <c r="EJ22" s="5">
        <v>4</v>
      </c>
      <c r="EN22" s="5">
        <v>4</v>
      </c>
    </row>
    <row r="23" spans="1:117" s="5" customFormat="1" ht="15.75">
      <c r="A23" s="51">
        <v>31</v>
      </c>
      <c r="B23" s="27" t="s">
        <v>20</v>
      </c>
      <c r="C23" s="28">
        <f>COUNTA(D23:FB23)</f>
        <v>0</v>
      </c>
      <c r="D23" s="10"/>
      <c r="E23" s="7"/>
      <c r="K23" s="11"/>
      <c r="L23" s="11"/>
      <c r="Q23" s="8"/>
      <c r="AN23" s="11"/>
      <c r="BI23" s="18"/>
      <c r="BJ23" s="57"/>
      <c r="BK23" s="69"/>
      <c r="BX23" s="70"/>
      <c r="BY23" s="69"/>
      <c r="CB23" s="11"/>
      <c r="CQ23" s="70"/>
      <c r="CR23" s="62"/>
      <c r="DM23" s="9"/>
    </row>
    <row r="24" spans="1:147" s="5" customFormat="1" ht="15.75">
      <c r="A24" s="51">
        <v>33</v>
      </c>
      <c r="B24" s="27" t="s">
        <v>21</v>
      </c>
      <c r="C24" s="28">
        <f>COUNTA(D24:FB24)</f>
        <v>4</v>
      </c>
      <c r="D24" s="10"/>
      <c r="E24" s="7"/>
      <c r="K24" s="11"/>
      <c r="L24" s="11"/>
      <c r="Q24" s="8"/>
      <c r="T24" s="5">
        <v>4</v>
      </c>
      <c r="AF24" s="5">
        <v>4</v>
      </c>
      <c r="AN24" s="11"/>
      <c r="BI24" s="18"/>
      <c r="BJ24" s="57"/>
      <c r="BK24" s="69"/>
      <c r="BX24" s="70"/>
      <c r="BY24" s="69"/>
      <c r="CB24" s="11"/>
      <c r="CL24" s="17" t="s">
        <v>275</v>
      </c>
      <c r="CQ24" s="70"/>
      <c r="CR24" s="62"/>
      <c r="DM24" s="9"/>
      <c r="EQ24" s="5">
        <v>4</v>
      </c>
    </row>
    <row r="25" spans="1:153" s="5" customFormat="1" ht="15.75">
      <c r="A25" s="51">
        <v>33</v>
      </c>
      <c r="B25" s="27" t="s">
        <v>22</v>
      </c>
      <c r="C25" s="28">
        <f>COUNTA(D25:FB25)</f>
        <v>12</v>
      </c>
      <c r="D25" s="10">
        <v>4</v>
      </c>
      <c r="E25" s="7"/>
      <c r="K25" s="11"/>
      <c r="L25" s="11"/>
      <c r="N25" s="5">
        <v>4</v>
      </c>
      <c r="Q25" s="8"/>
      <c r="T25" s="5">
        <v>4</v>
      </c>
      <c r="V25" s="5">
        <v>4</v>
      </c>
      <c r="AF25" s="5">
        <v>4</v>
      </c>
      <c r="AN25" s="11"/>
      <c r="BH25" s="5">
        <v>4</v>
      </c>
      <c r="BI25" s="18"/>
      <c r="BJ25" s="57"/>
      <c r="BK25" s="69"/>
      <c r="BX25" s="70"/>
      <c r="BY25" s="69"/>
      <c r="CB25" s="11"/>
      <c r="CQ25" s="70"/>
      <c r="CR25" s="62"/>
      <c r="DL25" s="5">
        <v>4</v>
      </c>
      <c r="DM25" s="9"/>
      <c r="DW25" s="5">
        <v>4</v>
      </c>
      <c r="EM25" s="5">
        <v>4</v>
      </c>
      <c r="EO25" s="5">
        <v>4</v>
      </c>
      <c r="ES25" s="5">
        <v>4</v>
      </c>
      <c r="EW25" s="5">
        <v>4</v>
      </c>
    </row>
    <row r="26" spans="1:138" s="5" customFormat="1" ht="15.75">
      <c r="A26" s="51">
        <v>34</v>
      </c>
      <c r="B26" s="27" t="s">
        <v>23</v>
      </c>
      <c r="C26" s="28">
        <f>COUNTA(D26:FB26)</f>
        <v>5</v>
      </c>
      <c r="D26" s="10"/>
      <c r="E26" s="7"/>
      <c r="K26" s="11"/>
      <c r="L26" s="11"/>
      <c r="Q26" s="8"/>
      <c r="T26" s="5">
        <v>4</v>
      </c>
      <c r="AN26" s="11"/>
      <c r="AX26" s="5">
        <v>4</v>
      </c>
      <c r="BI26" s="18"/>
      <c r="BJ26" s="57"/>
      <c r="BK26" s="69"/>
      <c r="BR26" s="5">
        <v>4</v>
      </c>
      <c r="BX26" s="70"/>
      <c r="BY26" s="69"/>
      <c r="CB26" s="11"/>
      <c r="CE26" s="5">
        <v>6</v>
      </c>
      <c r="CQ26" s="70"/>
      <c r="CR26" s="62"/>
      <c r="DM26" s="9"/>
      <c r="EH26" s="5">
        <v>4</v>
      </c>
    </row>
    <row r="27" spans="1:149" s="5" customFormat="1" ht="15.75">
      <c r="A27" s="51">
        <v>35</v>
      </c>
      <c r="B27" s="27" t="s">
        <v>24</v>
      </c>
      <c r="C27" s="28">
        <f>COUNTA(D27:FB27)</f>
        <v>3</v>
      </c>
      <c r="D27" s="10"/>
      <c r="E27" s="7"/>
      <c r="J27" s="5">
        <v>4</v>
      </c>
      <c r="K27" s="11"/>
      <c r="L27" s="11"/>
      <c r="Q27" s="8"/>
      <c r="T27" s="5">
        <v>4</v>
      </c>
      <c r="AN27" s="11"/>
      <c r="BI27" s="18"/>
      <c r="BJ27" s="57"/>
      <c r="BK27" s="69"/>
      <c r="BX27" s="70"/>
      <c r="BY27" s="69"/>
      <c r="CB27" s="11"/>
      <c r="CQ27" s="70"/>
      <c r="CR27" s="62"/>
      <c r="DM27" s="9"/>
      <c r="ES27" s="5">
        <v>4</v>
      </c>
    </row>
    <row r="28" spans="1:117" s="5" customFormat="1" ht="15.75" customHeight="1">
      <c r="A28" s="51">
        <v>36</v>
      </c>
      <c r="B28" s="27" t="s">
        <v>25</v>
      </c>
      <c r="C28" s="28">
        <f>COUNTA(D28:FB28)</f>
        <v>1</v>
      </c>
      <c r="D28" s="10"/>
      <c r="E28" s="7"/>
      <c r="K28" s="11"/>
      <c r="L28" s="11"/>
      <c r="Q28" s="8"/>
      <c r="V28" s="2" t="s">
        <v>275</v>
      </c>
      <c r="AN28" s="11"/>
      <c r="BI28" s="18"/>
      <c r="BJ28" s="57"/>
      <c r="BK28" s="69"/>
      <c r="BX28" s="70"/>
      <c r="BY28" s="69"/>
      <c r="CB28" s="11"/>
      <c r="CQ28" s="70"/>
      <c r="CR28" s="62"/>
      <c r="DM28" s="9"/>
    </row>
    <row r="29" spans="1:138" s="5" customFormat="1" ht="15.75" customHeight="1">
      <c r="A29" s="51">
        <v>37</v>
      </c>
      <c r="B29" s="27" t="s">
        <v>26</v>
      </c>
      <c r="C29" s="28">
        <f>COUNTA(D29:FB29)</f>
        <v>11</v>
      </c>
      <c r="D29" s="10">
        <v>4</v>
      </c>
      <c r="E29" s="7"/>
      <c r="K29" s="11"/>
      <c r="L29" s="11"/>
      <c r="P29" s="5">
        <v>4</v>
      </c>
      <c r="Q29" s="8"/>
      <c r="T29" s="5">
        <v>4</v>
      </c>
      <c r="AE29" s="5">
        <v>4</v>
      </c>
      <c r="AF29" s="5">
        <v>4</v>
      </c>
      <c r="AH29" s="2" t="s">
        <v>275</v>
      </c>
      <c r="AI29" s="5">
        <v>4</v>
      </c>
      <c r="AN29" s="11"/>
      <c r="BA29" s="5">
        <v>4</v>
      </c>
      <c r="BI29" s="18"/>
      <c r="BJ29" s="57"/>
      <c r="BK29" s="69"/>
      <c r="BX29" s="70"/>
      <c r="BY29" s="69"/>
      <c r="CB29" s="11"/>
      <c r="CQ29" s="70"/>
      <c r="CR29" s="62"/>
      <c r="DV29" s="5">
        <v>4</v>
      </c>
      <c r="EG29" s="5">
        <v>4</v>
      </c>
      <c r="EH29" s="5">
        <v>4</v>
      </c>
    </row>
    <row r="30" spans="1:96" s="5" customFormat="1" ht="15.75">
      <c r="A30" s="51">
        <v>38</v>
      </c>
      <c r="B30" s="27" t="s">
        <v>27</v>
      </c>
      <c r="C30" s="28">
        <f>COUNTA(D30:FB30)</f>
        <v>0</v>
      </c>
      <c r="D30" s="10"/>
      <c r="E30" s="7"/>
      <c r="K30" s="11"/>
      <c r="L30" s="11"/>
      <c r="Q30" s="8"/>
      <c r="AN30" s="11"/>
      <c r="BI30" s="18"/>
      <c r="BJ30" s="57"/>
      <c r="BK30" s="69"/>
      <c r="BX30" s="70"/>
      <c r="BY30" s="69"/>
      <c r="CB30" s="11"/>
      <c r="CQ30" s="70"/>
      <c r="CR30" s="62"/>
    </row>
    <row r="31" spans="1:157" s="5" customFormat="1" ht="15.75">
      <c r="A31" s="51">
        <v>39</v>
      </c>
      <c r="B31" s="27" t="s">
        <v>28</v>
      </c>
      <c r="C31" s="28">
        <f>COUNTA(D31:FB31)</f>
        <v>3</v>
      </c>
      <c r="D31" s="10"/>
      <c r="E31" s="7"/>
      <c r="J31" s="5">
        <v>4</v>
      </c>
      <c r="K31" s="11"/>
      <c r="L31" s="11"/>
      <c r="Q31" s="8"/>
      <c r="T31" s="2">
        <v>4</v>
      </c>
      <c r="AN31" s="11"/>
      <c r="BI31" s="18"/>
      <c r="BJ31" s="57"/>
      <c r="BK31" s="69"/>
      <c r="BX31" s="70"/>
      <c r="BY31" s="69"/>
      <c r="CB31" s="11"/>
      <c r="CQ31" s="70"/>
      <c r="CR31" s="62"/>
      <c r="FA31" s="5">
        <v>4</v>
      </c>
    </row>
    <row r="32" spans="1:96" s="5" customFormat="1" ht="15.75">
      <c r="A32" s="51">
        <v>30</v>
      </c>
      <c r="B32" s="27" t="s">
        <v>29</v>
      </c>
      <c r="C32" s="28">
        <f>COUNTA(D32:FB32)</f>
        <v>1</v>
      </c>
      <c r="D32" s="10"/>
      <c r="E32" s="7"/>
      <c r="J32" s="5">
        <v>4</v>
      </c>
      <c r="K32" s="11"/>
      <c r="L32" s="11"/>
      <c r="Q32" s="8"/>
      <c r="AN32" s="11"/>
      <c r="BI32" s="18"/>
      <c r="BJ32" s="57"/>
      <c r="BK32" s="69"/>
      <c r="BX32" s="70"/>
      <c r="BY32" s="69"/>
      <c r="CB32" s="11"/>
      <c r="CQ32" s="70"/>
      <c r="CR32" s="62"/>
    </row>
    <row r="33" spans="1:157" s="5" customFormat="1" ht="15.75">
      <c r="A33" s="51">
        <v>31</v>
      </c>
      <c r="B33" s="27" t="s">
        <v>30</v>
      </c>
      <c r="C33" s="28">
        <f>COUNTA(D33:FB33)</f>
        <v>11</v>
      </c>
      <c r="D33" s="10"/>
      <c r="E33" s="7"/>
      <c r="K33" s="11"/>
      <c r="L33" s="11"/>
      <c r="Q33" s="8"/>
      <c r="U33" s="5">
        <v>4</v>
      </c>
      <c r="V33" s="5">
        <v>4</v>
      </c>
      <c r="AE33" s="5">
        <v>4</v>
      </c>
      <c r="AI33" s="5">
        <v>4</v>
      </c>
      <c r="AN33" s="11"/>
      <c r="BI33" s="18"/>
      <c r="BJ33" s="57"/>
      <c r="BK33" s="69"/>
      <c r="BX33" s="70"/>
      <c r="BY33" s="69"/>
      <c r="CB33" s="11"/>
      <c r="CF33" s="5">
        <v>6</v>
      </c>
      <c r="CQ33" s="70"/>
      <c r="CR33" s="62"/>
      <c r="CW33" s="5">
        <v>4</v>
      </c>
      <c r="DN33" s="2" t="s">
        <v>275</v>
      </c>
      <c r="DV33" s="5">
        <v>4</v>
      </c>
      <c r="EG33" s="5">
        <v>4</v>
      </c>
      <c r="ES33" s="5">
        <v>4</v>
      </c>
      <c r="FA33" s="5">
        <v>4</v>
      </c>
    </row>
    <row r="34" spans="1:147" s="5" customFormat="1" ht="15.75">
      <c r="A34" s="51">
        <v>33</v>
      </c>
      <c r="B34" s="27" t="s">
        <v>31</v>
      </c>
      <c r="C34" s="28">
        <f>COUNTA(D34:FB34)</f>
        <v>2</v>
      </c>
      <c r="D34" s="10"/>
      <c r="E34" s="7"/>
      <c r="K34" s="11"/>
      <c r="L34" s="11"/>
      <c r="Q34" s="8"/>
      <c r="T34" s="5">
        <v>4</v>
      </c>
      <c r="AN34" s="11"/>
      <c r="BI34" s="18"/>
      <c r="BJ34" s="57"/>
      <c r="BK34" s="69"/>
      <c r="BX34" s="70"/>
      <c r="BY34" s="69"/>
      <c r="CB34" s="11"/>
      <c r="CQ34" s="70"/>
      <c r="CR34" s="62"/>
      <c r="EQ34" s="5">
        <v>4</v>
      </c>
    </row>
    <row r="35" spans="1:149" s="5" customFormat="1" ht="15.75">
      <c r="A35" s="51">
        <v>33</v>
      </c>
      <c r="B35" s="27" t="s">
        <v>32</v>
      </c>
      <c r="C35" s="28">
        <f>COUNTA(D35:FB35)</f>
        <v>33</v>
      </c>
      <c r="D35" s="10"/>
      <c r="E35" s="7"/>
      <c r="F35" s="5">
        <v>4</v>
      </c>
      <c r="J35" s="5">
        <v>4</v>
      </c>
      <c r="K35" s="11"/>
      <c r="L35" s="11"/>
      <c r="Q35" s="8"/>
      <c r="T35" s="5">
        <v>4</v>
      </c>
      <c r="V35" s="5">
        <v>4</v>
      </c>
      <c r="Z35" s="2" t="s">
        <v>275</v>
      </c>
      <c r="AC35" s="2" t="s">
        <v>275</v>
      </c>
      <c r="AH35" s="5">
        <v>4</v>
      </c>
      <c r="AI35" s="5">
        <v>4</v>
      </c>
      <c r="AL35" s="5">
        <v>4</v>
      </c>
      <c r="AN35" s="11"/>
      <c r="AP35" s="5">
        <v>4</v>
      </c>
      <c r="BD35" s="5">
        <v>4</v>
      </c>
      <c r="BF35" s="5">
        <v>4</v>
      </c>
      <c r="BH35" s="5">
        <v>4</v>
      </c>
      <c r="BI35" s="18"/>
      <c r="BJ35" s="57"/>
      <c r="BK35" s="69">
        <v>4</v>
      </c>
      <c r="BX35" s="70"/>
      <c r="BY35" s="69"/>
      <c r="BZ35" s="5">
        <v>4</v>
      </c>
      <c r="CB35" s="11"/>
      <c r="CC35" s="5">
        <v>4</v>
      </c>
      <c r="CD35" s="5">
        <v>4</v>
      </c>
      <c r="CI35" s="5">
        <v>4</v>
      </c>
      <c r="CN35" s="5">
        <v>4</v>
      </c>
      <c r="CQ35" s="70"/>
      <c r="CR35" s="62"/>
      <c r="CS35" s="5">
        <v>4</v>
      </c>
      <c r="CT35" s="5">
        <v>4</v>
      </c>
      <c r="CY35" s="5">
        <v>4</v>
      </c>
      <c r="CZ35" s="5">
        <v>4</v>
      </c>
      <c r="DH35" s="5">
        <v>4</v>
      </c>
      <c r="DL35" s="5">
        <v>4</v>
      </c>
      <c r="DN35" s="5">
        <v>4</v>
      </c>
      <c r="DR35" s="5">
        <v>4</v>
      </c>
      <c r="EG35" s="5">
        <v>4</v>
      </c>
      <c r="EH35" s="5">
        <v>4</v>
      </c>
      <c r="EM35" s="5">
        <v>4</v>
      </c>
      <c r="EO35" s="5">
        <v>4</v>
      </c>
      <c r="EP35" s="5">
        <v>4</v>
      </c>
      <c r="ES35" s="5">
        <v>4</v>
      </c>
    </row>
    <row r="36" spans="1:146" s="5" customFormat="1" ht="15.75">
      <c r="A36" s="51">
        <v>34</v>
      </c>
      <c r="B36" s="27" t="s">
        <v>33</v>
      </c>
      <c r="C36" s="28">
        <f>COUNTA(D36:FB36)</f>
        <v>10</v>
      </c>
      <c r="D36" s="10"/>
      <c r="E36" s="7"/>
      <c r="J36" s="2" t="s">
        <v>275</v>
      </c>
      <c r="K36" s="11">
        <v>5</v>
      </c>
      <c r="L36" s="11"/>
      <c r="Q36" s="8"/>
      <c r="T36" s="5">
        <v>4</v>
      </c>
      <c r="Y36" s="5">
        <v>4</v>
      </c>
      <c r="AE36" s="5">
        <v>4</v>
      </c>
      <c r="AH36" s="5">
        <v>4</v>
      </c>
      <c r="AN36" s="11"/>
      <c r="BH36" s="5">
        <v>4</v>
      </c>
      <c r="BI36" s="18"/>
      <c r="BJ36" s="57"/>
      <c r="BK36" s="69"/>
      <c r="BX36" s="70"/>
      <c r="BY36" s="69"/>
      <c r="CB36" s="11"/>
      <c r="CQ36" s="70"/>
      <c r="CR36" s="62"/>
      <c r="DI36" s="5">
        <v>4</v>
      </c>
      <c r="EG36" s="5">
        <v>4</v>
      </c>
      <c r="EP36" s="5">
        <v>4</v>
      </c>
    </row>
    <row r="37" spans="1:116" s="5" customFormat="1" ht="15.75">
      <c r="A37" s="51">
        <v>35</v>
      </c>
      <c r="B37" s="27" t="s">
        <v>34</v>
      </c>
      <c r="C37" s="28">
        <f>COUNTA(D37:FB37)</f>
        <v>3</v>
      </c>
      <c r="D37" s="10"/>
      <c r="E37" s="7"/>
      <c r="K37" s="11"/>
      <c r="L37" s="11"/>
      <c r="Q37" s="8"/>
      <c r="V37" s="5">
        <v>4</v>
      </c>
      <c r="AN37" s="11"/>
      <c r="BI37" s="18"/>
      <c r="BJ37" s="57"/>
      <c r="BK37" s="69"/>
      <c r="BT37" s="2" t="s">
        <v>274</v>
      </c>
      <c r="BX37" s="70"/>
      <c r="BY37" s="69"/>
      <c r="CB37" s="11"/>
      <c r="CQ37" s="70"/>
      <c r="CR37" s="62"/>
      <c r="DL37" s="5">
        <v>4</v>
      </c>
    </row>
    <row r="38" spans="1:96" s="5" customFormat="1" ht="15.75">
      <c r="A38" s="51">
        <v>36</v>
      </c>
      <c r="B38" s="27" t="s">
        <v>35</v>
      </c>
      <c r="C38" s="28">
        <f>COUNTA(D38:FB38)</f>
        <v>1</v>
      </c>
      <c r="D38" s="10"/>
      <c r="E38" s="7"/>
      <c r="K38" s="11"/>
      <c r="L38" s="11"/>
      <c r="Q38" s="8"/>
      <c r="AN38" s="11"/>
      <c r="BI38" s="18"/>
      <c r="BJ38" s="57"/>
      <c r="BK38" s="69">
        <v>4</v>
      </c>
      <c r="BX38" s="70"/>
      <c r="BY38" s="69"/>
      <c r="CB38" s="11"/>
      <c r="CQ38" s="70"/>
      <c r="CR38" s="62"/>
    </row>
    <row r="39" spans="1:151" s="5" customFormat="1" ht="15.75">
      <c r="A39" s="51">
        <v>37</v>
      </c>
      <c r="B39" s="27" t="s">
        <v>36</v>
      </c>
      <c r="C39" s="28">
        <f>COUNTA(D39:FB39)</f>
        <v>24</v>
      </c>
      <c r="D39" s="10">
        <v>4</v>
      </c>
      <c r="E39" s="7"/>
      <c r="K39" s="11"/>
      <c r="L39" s="11"/>
      <c r="M39" s="5">
        <v>4</v>
      </c>
      <c r="P39" s="2" t="s">
        <v>274</v>
      </c>
      <c r="Q39" s="8"/>
      <c r="S39" s="5">
        <v>4</v>
      </c>
      <c r="T39" s="5">
        <v>4</v>
      </c>
      <c r="V39" s="5">
        <v>4</v>
      </c>
      <c r="AE39" s="5">
        <v>4</v>
      </c>
      <c r="AH39" s="5">
        <v>4</v>
      </c>
      <c r="AL39" s="5">
        <v>4</v>
      </c>
      <c r="AN39" s="11"/>
      <c r="AX39" s="5">
        <v>4</v>
      </c>
      <c r="BH39" s="5">
        <v>4</v>
      </c>
      <c r="BI39" s="18"/>
      <c r="BJ39" s="57"/>
      <c r="BK39" s="69"/>
      <c r="BR39" s="5">
        <v>4</v>
      </c>
      <c r="BX39" s="70"/>
      <c r="BY39" s="69"/>
      <c r="CB39" s="11"/>
      <c r="CD39" s="5">
        <v>4</v>
      </c>
      <c r="CQ39" s="70"/>
      <c r="CR39" s="62"/>
      <c r="CW39" s="5">
        <v>4</v>
      </c>
      <c r="DI39" s="5">
        <v>4</v>
      </c>
      <c r="DL39" s="5">
        <v>4</v>
      </c>
      <c r="DN39" s="5">
        <v>4</v>
      </c>
      <c r="DR39" s="5">
        <v>4</v>
      </c>
      <c r="DX39" s="5">
        <v>4</v>
      </c>
      <c r="EH39" s="5">
        <v>4</v>
      </c>
      <c r="EL39" s="5">
        <v>4</v>
      </c>
      <c r="EP39" s="5">
        <v>4</v>
      </c>
      <c r="ES39" s="5">
        <v>4</v>
      </c>
      <c r="EU39" s="5">
        <v>4</v>
      </c>
    </row>
    <row r="40" spans="1:142" s="5" customFormat="1" ht="15.75">
      <c r="A40" s="51">
        <v>38</v>
      </c>
      <c r="B40" s="27" t="s">
        <v>37</v>
      </c>
      <c r="C40" s="28">
        <f>COUNTA(D40:FB40)</f>
        <v>2</v>
      </c>
      <c r="D40" s="6"/>
      <c r="E40" s="7"/>
      <c r="K40" s="11"/>
      <c r="L40" s="11"/>
      <c r="Q40" s="8"/>
      <c r="T40" s="82">
        <v>4</v>
      </c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N40" s="11"/>
      <c r="BI40" s="18"/>
      <c r="BJ40" s="57"/>
      <c r="BK40" s="69"/>
      <c r="BX40" s="70"/>
      <c r="BY40" s="69"/>
      <c r="CB40" s="11"/>
      <c r="CQ40" s="70"/>
      <c r="CR40" s="62"/>
      <c r="EL40" s="5">
        <v>4</v>
      </c>
    </row>
    <row r="41" spans="1:96" s="5" customFormat="1" ht="15.75">
      <c r="A41" s="51">
        <v>39</v>
      </c>
      <c r="B41" s="27" t="s">
        <v>38</v>
      </c>
      <c r="C41" s="28">
        <f>COUNTA(D41:FB41)</f>
        <v>0</v>
      </c>
      <c r="D41" s="10"/>
      <c r="E41" s="7"/>
      <c r="K41" s="11"/>
      <c r="L41" s="11"/>
      <c r="Q41" s="8"/>
      <c r="AN41" s="11"/>
      <c r="BI41" s="18"/>
      <c r="BJ41" s="57"/>
      <c r="BK41" s="69"/>
      <c r="BX41" s="70"/>
      <c r="BY41" s="69"/>
      <c r="CB41" s="11"/>
      <c r="CQ41" s="70"/>
      <c r="CR41" s="62"/>
    </row>
    <row r="42" spans="1:157" s="5" customFormat="1" ht="15.75">
      <c r="A42" s="51">
        <v>40</v>
      </c>
      <c r="B42" s="27" t="s">
        <v>39</v>
      </c>
      <c r="C42" s="28">
        <f>COUNTA(D42:FB42)</f>
        <v>31</v>
      </c>
      <c r="D42" s="10">
        <v>4</v>
      </c>
      <c r="E42" s="7"/>
      <c r="J42" s="5">
        <v>4</v>
      </c>
      <c r="K42" s="11"/>
      <c r="L42" s="11"/>
      <c r="P42" s="5">
        <v>4</v>
      </c>
      <c r="Q42" s="8"/>
      <c r="R42" s="5">
        <v>4</v>
      </c>
      <c r="S42" s="5">
        <v>4</v>
      </c>
      <c r="T42" s="5">
        <v>4</v>
      </c>
      <c r="V42" s="5">
        <v>4</v>
      </c>
      <c r="Z42" s="5">
        <v>4</v>
      </c>
      <c r="AH42" s="5" t="s">
        <v>275</v>
      </c>
      <c r="AL42" s="2" t="s">
        <v>275</v>
      </c>
      <c r="AM42" s="2"/>
      <c r="AN42" s="19"/>
      <c r="AO42" s="5">
        <v>4</v>
      </c>
      <c r="AX42" s="5">
        <v>4</v>
      </c>
      <c r="BH42" s="5">
        <v>4</v>
      </c>
      <c r="BI42" s="18"/>
      <c r="BJ42" s="57"/>
      <c r="BK42" s="69"/>
      <c r="BT42" s="5">
        <v>4</v>
      </c>
      <c r="BU42" s="5">
        <v>4</v>
      </c>
      <c r="BX42" s="70"/>
      <c r="BY42" s="69"/>
      <c r="CB42" s="11"/>
      <c r="CD42" s="5">
        <v>6</v>
      </c>
      <c r="CF42" s="5">
        <v>6</v>
      </c>
      <c r="CQ42" s="70"/>
      <c r="CR42" s="62"/>
      <c r="CZ42" s="5">
        <v>4</v>
      </c>
      <c r="DH42" s="5">
        <v>4</v>
      </c>
      <c r="DL42" s="5">
        <v>4</v>
      </c>
      <c r="DN42" s="5">
        <v>4</v>
      </c>
      <c r="DR42" s="5">
        <v>4</v>
      </c>
      <c r="DV42" s="5">
        <v>4</v>
      </c>
      <c r="EG42" s="5">
        <v>4</v>
      </c>
      <c r="EH42" s="5">
        <v>4</v>
      </c>
      <c r="EM42" s="5">
        <v>4</v>
      </c>
      <c r="EN42" s="5">
        <v>4</v>
      </c>
      <c r="EP42" s="5">
        <v>4</v>
      </c>
      <c r="ET42" s="5">
        <v>4</v>
      </c>
      <c r="EU42" s="5">
        <v>4</v>
      </c>
      <c r="FA42" s="5">
        <v>4</v>
      </c>
    </row>
    <row r="43" spans="1:137" s="5" customFormat="1" ht="15.75">
      <c r="A43" s="51">
        <v>41</v>
      </c>
      <c r="B43" s="27" t="s">
        <v>40</v>
      </c>
      <c r="C43" s="28">
        <f>COUNTA(D43:FB43)</f>
        <v>2</v>
      </c>
      <c r="D43" s="10"/>
      <c r="E43" s="7"/>
      <c r="K43" s="11"/>
      <c r="L43" s="11"/>
      <c r="Q43" s="8"/>
      <c r="AN43" s="11"/>
      <c r="BI43" s="18"/>
      <c r="BJ43" s="57"/>
      <c r="BK43" s="69"/>
      <c r="BX43" s="70"/>
      <c r="BY43" s="69"/>
      <c r="CB43" s="11"/>
      <c r="CH43" s="82">
        <v>4</v>
      </c>
      <c r="CI43" s="82"/>
      <c r="CJ43" s="82"/>
      <c r="CK43" s="82"/>
      <c r="CQ43" s="70"/>
      <c r="CR43" s="62"/>
      <c r="EG43" s="5">
        <v>4</v>
      </c>
    </row>
    <row r="44" spans="1:96" s="5" customFormat="1" ht="15.75">
      <c r="A44" s="51">
        <v>43</v>
      </c>
      <c r="B44" s="27" t="s">
        <v>41</v>
      </c>
      <c r="C44" s="28">
        <f>COUNTA(D44:FB44)</f>
        <v>0</v>
      </c>
      <c r="D44" s="10"/>
      <c r="E44" s="7"/>
      <c r="K44" s="11"/>
      <c r="L44" s="11"/>
      <c r="Q44" s="8"/>
      <c r="AN44" s="11"/>
      <c r="BI44" s="18"/>
      <c r="BJ44" s="57"/>
      <c r="BK44" s="69"/>
      <c r="BX44" s="70"/>
      <c r="BY44" s="69"/>
      <c r="CB44" s="11"/>
      <c r="CQ44" s="70"/>
      <c r="CR44" s="62"/>
    </row>
    <row r="45" spans="1:96" s="5" customFormat="1" ht="15.75">
      <c r="A45" s="51">
        <v>43</v>
      </c>
      <c r="B45" s="27" t="s">
        <v>42</v>
      </c>
      <c r="C45" s="28">
        <f>COUNTA(D45:FB45)</f>
        <v>0</v>
      </c>
      <c r="D45" s="10"/>
      <c r="E45" s="7"/>
      <c r="K45" s="11"/>
      <c r="L45" s="11"/>
      <c r="Q45" s="8"/>
      <c r="AN45" s="11"/>
      <c r="BI45" s="18"/>
      <c r="BJ45" s="57"/>
      <c r="BK45" s="69"/>
      <c r="BX45" s="70"/>
      <c r="BY45" s="69"/>
      <c r="CB45" s="11"/>
      <c r="CQ45" s="70"/>
      <c r="CR45" s="62"/>
    </row>
    <row r="46" spans="1:139" s="5" customFormat="1" ht="18.75" customHeight="1">
      <c r="A46" s="51">
        <v>44</v>
      </c>
      <c r="B46" s="27" t="s">
        <v>43</v>
      </c>
      <c r="C46" s="28">
        <f>COUNTA(D46:FB46)</f>
        <v>4</v>
      </c>
      <c r="D46" s="10">
        <v>4</v>
      </c>
      <c r="E46" s="7"/>
      <c r="K46" s="11"/>
      <c r="L46" s="11"/>
      <c r="Q46" s="8"/>
      <c r="T46" s="5">
        <v>4</v>
      </c>
      <c r="AN46" s="11"/>
      <c r="BI46" s="18"/>
      <c r="BJ46" s="57"/>
      <c r="BK46" s="69"/>
      <c r="BT46" s="5">
        <v>4</v>
      </c>
      <c r="BX46" s="70"/>
      <c r="BY46" s="69"/>
      <c r="CB46" s="11"/>
      <c r="CQ46" s="70"/>
      <c r="CR46" s="62"/>
      <c r="EG46" s="82">
        <v>4</v>
      </c>
      <c r="EH46" s="82"/>
      <c r="EI46" s="82"/>
    </row>
    <row r="47" spans="1:149" s="5" customFormat="1" ht="15.75">
      <c r="A47" s="51">
        <v>45</v>
      </c>
      <c r="B47" s="27" t="s">
        <v>44</v>
      </c>
      <c r="C47" s="28">
        <f>COUNTA(D47:FB47)</f>
        <v>5</v>
      </c>
      <c r="D47" s="10">
        <v>4</v>
      </c>
      <c r="E47" s="7"/>
      <c r="K47" s="11"/>
      <c r="L47" s="11"/>
      <c r="Q47" s="8"/>
      <c r="S47" s="5">
        <v>4</v>
      </c>
      <c r="T47" s="5">
        <v>4</v>
      </c>
      <c r="V47" s="2" t="s">
        <v>275</v>
      </c>
      <c r="AN47" s="11"/>
      <c r="BI47" s="18"/>
      <c r="BJ47" s="57"/>
      <c r="BK47" s="69"/>
      <c r="BX47" s="70"/>
      <c r="BY47" s="69"/>
      <c r="CB47" s="11"/>
      <c r="CQ47" s="70"/>
      <c r="CR47" s="62"/>
      <c r="ES47" s="5">
        <v>4</v>
      </c>
    </row>
    <row r="48" spans="1:122" s="5" customFormat="1" ht="15.75">
      <c r="A48" s="51">
        <v>46</v>
      </c>
      <c r="B48" s="27" t="s">
        <v>45</v>
      </c>
      <c r="C48" s="28">
        <f>COUNTA(D48:FB48)</f>
        <v>1</v>
      </c>
      <c r="D48" s="10"/>
      <c r="E48" s="7"/>
      <c r="K48" s="11"/>
      <c r="L48" s="11"/>
      <c r="Q48" s="8"/>
      <c r="AN48" s="11"/>
      <c r="BI48" s="18"/>
      <c r="BJ48" s="57"/>
      <c r="BK48" s="69"/>
      <c r="BX48" s="70"/>
      <c r="BY48" s="69"/>
      <c r="CB48" s="11"/>
      <c r="CQ48" s="70"/>
      <c r="CR48" s="62"/>
      <c r="DR48" s="5">
        <v>4</v>
      </c>
    </row>
    <row r="49" spans="1:96" s="5" customFormat="1" ht="15.75">
      <c r="A49" s="51">
        <v>47</v>
      </c>
      <c r="B49" s="27" t="s">
        <v>46</v>
      </c>
      <c r="C49" s="28">
        <f>COUNTA(D49:FB49)</f>
        <v>0</v>
      </c>
      <c r="D49" s="10"/>
      <c r="E49" s="7"/>
      <c r="K49" s="11"/>
      <c r="L49" s="11"/>
      <c r="Q49" s="8"/>
      <c r="AN49" s="11"/>
      <c r="BI49" s="18"/>
      <c r="BJ49" s="57"/>
      <c r="BK49" s="69"/>
      <c r="BX49" s="70"/>
      <c r="BY49" s="69"/>
      <c r="CB49" s="11"/>
      <c r="CQ49" s="70"/>
      <c r="CR49" s="62"/>
    </row>
    <row r="50" spans="1:96" s="5" customFormat="1" ht="15.75">
      <c r="A50" s="51">
        <v>48</v>
      </c>
      <c r="B50" s="27" t="s">
        <v>47</v>
      </c>
      <c r="C50" s="28">
        <f>COUNTA(D50:FB50)</f>
        <v>0</v>
      </c>
      <c r="D50" s="10"/>
      <c r="E50" s="7"/>
      <c r="K50" s="11"/>
      <c r="L50" s="11"/>
      <c r="Q50" s="8"/>
      <c r="AN50" s="11"/>
      <c r="BI50" s="18"/>
      <c r="BJ50" s="57"/>
      <c r="BK50" s="69"/>
      <c r="BX50" s="70"/>
      <c r="BY50" s="69"/>
      <c r="CB50" s="11"/>
      <c r="CQ50" s="70"/>
      <c r="CR50" s="62"/>
    </row>
    <row r="51" spans="1:96" s="5" customFormat="1" ht="15.75">
      <c r="A51" s="51">
        <v>49</v>
      </c>
      <c r="B51" s="27" t="s">
        <v>48</v>
      </c>
      <c r="C51" s="28">
        <f>COUNTA(D51:FB51)</f>
        <v>0</v>
      </c>
      <c r="D51" s="10"/>
      <c r="E51" s="7"/>
      <c r="K51" s="11"/>
      <c r="L51" s="11"/>
      <c r="Q51" s="8"/>
      <c r="AN51" s="11"/>
      <c r="BI51" s="18"/>
      <c r="BJ51" s="57"/>
      <c r="BK51" s="69"/>
      <c r="BX51" s="70"/>
      <c r="BY51" s="69"/>
      <c r="CB51" s="11"/>
      <c r="CQ51" s="70"/>
      <c r="CR51" s="62"/>
    </row>
    <row r="52" spans="1:157" s="5" customFormat="1" ht="15.75">
      <c r="A52" s="51">
        <v>50</v>
      </c>
      <c r="B52" s="27" t="s">
        <v>49</v>
      </c>
      <c r="C52" s="28">
        <f>COUNTA(D52:FB52)</f>
        <v>14</v>
      </c>
      <c r="D52" s="10"/>
      <c r="E52" s="7"/>
      <c r="K52" s="11"/>
      <c r="L52" s="11"/>
      <c r="Q52" s="8"/>
      <c r="AN52" s="11"/>
      <c r="AO52" s="5">
        <v>2</v>
      </c>
      <c r="AV52" s="5">
        <v>2</v>
      </c>
      <c r="AX52" s="5">
        <v>2</v>
      </c>
      <c r="BI52" s="18"/>
      <c r="BJ52" s="57"/>
      <c r="BK52" s="69"/>
      <c r="BR52" s="5">
        <v>4</v>
      </c>
      <c r="BT52" s="5">
        <v>2</v>
      </c>
      <c r="BX52" s="70"/>
      <c r="BY52" s="69"/>
      <c r="CB52" s="11"/>
      <c r="CQ52" s="70">
        <v>2</v>
      </c>
      <c r="CR52" s="62"/>
      <c r="DL52" s="5">
        <v>2</v>
      </c>
      <c r="DX52" s="5">
        <v>2</v>
      </c>
      <c r="EH52" s="5">
        <v>2</v>
      </c>
      <c r="EP52" s="5">
        <v>4</v>
      </c>
      <c r="ES52" s="5">
        <v>2</v>
      </c>
      <c r="ET52" s="5">
        <v>2</v>
      </c>
      <c r="EU52" s="5">
        <v>4</v>
      </c>
      <c r="FA52" s="5">
        <v>2</v>
      </c>
    </row>
    <row r="53" spans="1:96" s="5" customFormat="1" ht="15.75">
      <c r="A53" s="51">
        <v>51</v>
      </c>
      <c r="B53" s="27" t="s">
        <v>50</v>
      </c>
      <c r="C53" s="28">
        <f>COUNTA(D53:FB53)</f>
        <v>2</v>
      </c>
      <c r="D53" s="10"/>
      <c r="E53" s="7"/>
      <c r="K53" s="11"/>
      <c r="L53" s="11"/>
      <c r="Q53" s="8"/>
      <c r="AN53" s="11"/>
      <c r="AO53" s="82">
        <v>4</v>
      </c>
      <c r="AP53" s="82"/>
      <c r="AQ53" s="82"/>
      <c r="AR53" s="82"/>
      <c r="BI53" s="18"/>
      <c r="BJ53" s="57"/>
      <c r="BK53" s="69"/>
      <c r="BR53" s="5">
        <v>4</v>
      </c>
      <c r="BX53" s="70"/>
      <c r="BY53" s="69"/>
      <c r="CB53" s="11"/>
      <c r="CQ53" s="70"/>
      <c r="CR53" s="62"/>
    </row>
    <row r="54" spans="1:103" s="5" customFormat="1" ht="15.75">
      <c r="A54" s="51">
        <v>53</v>
      </c>
      <c r="B54" s="27" t="s">
        <v>51</v>
      </c>
      <c r="C54" s="28">
        <f>COUNTA(D54:FB54)</f>
        <v>4</v>
      </c>
      <c r="D54" s="10"/>
      <c r="E54" s="7"/>
      <c r="J54" s="5">
        <v>4</v>
      </c>
      <c r="K54" s="11"/>
      <c r="L54" s="11"/>
      <c r="Q54" s="8"/>
      <c r="T54" s="82">
        <v>4</v>
      </c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N54" s="11"/>
      <c r="BI54" s="18"/>
      <c r="BJ54" s="57"/>
      <c r="BK54" s="69"/>
      <c r="BX54" s="70"/>
      <c r="BY54" s="69"/>
      <c r="CB54" s="11"/>
      <c r="CQ54" s="70"/>
      <c r="CR54" s="62"/>
      <c r="CT54" s="82">
        <v>4</v>
      </c>
      <c r="CU54" s="82"/>
      <c r="CY54" s="5">
        <v>4</v>
      </c>
    </row>
    <row r="55" spans="1:96" s="5" customFormat="1" ht="15.75">
      <c r="A55" s="51">
        <v>53</v>
      </c>
      <c r="B55" s="27" t="s">
        <v>52</v>
      </c>
      <c r="C55" s="28">
        <f>COUNTA(D55:FB55)</f>
        <v>0</v>
      </c>
      <c r="D55" s="10"/>
      <c r="E55" s="7"/>
      <c r="K55" s="11"/>
      <c r="L55" s="11"/>
      <c r="Q55" s="8"/>
      <c r="AN55" s="11"/>
      <c r="BI55" s="18"/>
      <c r="BJ55" s="57"/>
      <c r="BK55" s="69"/>
      <c r="BX55" s="70"/>
      <c r="BY55" s="69"/>
      <c r="CB55" s="11"/>
      <c r="CQ55" s="70"/>
      <c r="CR55" s="62"/>
    </row>
    <row r="56" spans="1:157" s="5" customFormat="1" ht="15.75">
      <c r="A56" s="51">
        <v>54</v>
      </c>
      <c r="B56" s="27" t="s">
        <v>53</v>
      </c>
      <c r="C56" s="28">
        <f>COUNTA(D56:FB56)</f>
        <v>24</v>
      </c>
      <c r="D56" s="10"/>
      <c r="E56" s="7"/>
      <c r="J56" s="5">
        <v>4</v>
      </c>
      <c r="K56" s="11"/>
      <c r="L56" s="11"/>
      <c r="O56" s="5">
        <v>4</v>
      </c>
      <c r="Q56" s="8"/>
      <c r="S56" s="2" t="s">
        <v>275</v>
      </c>
      <c r="T56" s="2"/>
      <c r="U56" s="2" t="s">
        <v>275</v>
      </c>
      <c r="AE56" s="5">
        <v>4</v>
      </c>
      <c r="AF56" s="5">
        <v>4</v>
      </c>
      <c r="AI56" s="5">
        <v>4</v>
      </c>
      <c r="AL56" s="5">
        <v>4</v>
      </c>
      <c r="AN56" s="11"/>
      <c r="BD56" s="5">
        <v>4</v>
      </c>
      <c r="BF56" s="5">
        <v>6</v>
      </c>
      <c r="BI56" s="18"/>
      <c r="BJ56" s="57"/>
      <c r="BK56" s="69"/>
      <c r="BQ56" s="5">
        <v>4</v>
      </c>
      <c r="BX56" s="70"/>
      <c r="BY56" s="69"/>
      <c r="CB56" s="11"/>
      <c r="CQ56" s="70"/>
      <c r="CR56" s="62"/>
      <c r="CY56" s="5">
        <v>4</v>
      </c>
      <c r="CZ56" s="5">
        <v>4</v>
      </c>
      <c r="DD56" s="5">
        <v>4</v>
      </c>
      <c r="DF56" s="5">
        <v>4</v>
      </c>
      <c r="DL56" s="5">
        <v>4</v>
      </c>
      <c r="DN56" s="5">
        <v>4</v>
      </c>
      <c r="DT56" s="5">
        <v>4</v>
      </c>
      <c r="EH56" s="5">
        <v>4</v>
      </c>
      <c r="EM56" s="5">
        <v>4</v>
      </c>
      <c r="EN56" s="5">
        <v>4</v>
      </c>
      <c r="EP56" s="5">
        <v>4</v>
      </c>
      <c r="EW56" s="2" t="s">
        <v>275</v>
      </c>
      <c r="FA56" s="5">
        <v>4</v>
      </c>
    </row>
    <row r="57" spans="1:5" ht="15.75">
      <c r="A57" s="52">
        <v>55</v>
      </c>
      <c r="B57" s="27" t="s">
        <v>54</v>
      </c>
      <c r="C57" s="28">
        <f>COUNTA(D57:FB57)</f>
        <v>0</v>
      </c>
      <c r="D57" s="30"/>
      <c r="E57" s="1"/>
    </row>
    <row r="58" spans="1:157" s="5" customFormat="1" ht="15.75">
      <c r="A58" s="51">
        <v>56</v>
      </c>
      <c r="B58" s="27" t="s">
        <v>55</v>
      </c>
      <c r="C58" s="28">
        <f>COUNTA(D58:FB58)</f>
        <v>20</v>
      </c>
      <c r="D58" s="10"/>
      <c r="E58" s="84">
        <v>4</v>
      </c>
      <c r="F58" s="82"/>
      <c r="G58" s="82"/>
      <c r="H58" s="82"/>
      <c r="J58" s="5">
        <v>4</v>
      </c>
      <c r="K58" s="11"/>
      <c r="L58" s="11"/>
      <c r="Q58" s="8"/>
      <c r="T58" s="5">
        <v>4</v>
      </c>
      <c r="AN58" s="11"/>
      <c r="AO58" s="5">
        <v>4</v>
      </c>
      <c r="AQ58" s="2" t="s">
        <v>275</v>
      </c>
      <c r="AV58" s="5">
        <v>4</v>
      </c>
      <c r="BH58" s="5">
        <v>4</v>
      </c>
      <c r="BI58" s="18"/>
      <c r="BJ58" s="57"/>
      <c r="BK58" s="69">
        <v>4</v>
      </c>
      <c r="BR58" s="5">
        <v>4</v>
      </c>
      <c r="BU58" s="5">
        <v>4</v>
      </c>
      <c r="BX58" s="70"/>
      <c r="BY58" s="69"/>
      <c r="CB58" s="11"/>
      <c r="CQ58" s="70"/>
      <c r="CR58" s="62"/>
      <c r="DR58" s="5">
        <v>4</v>
      </c>
      <c r="EC58" s="5">
        <v>4</v>
      </c>
      <c r="EG58" s="5">
        <v>4</v>
      </c>
      <c r="EH58" s="5">
        <v>4</v>
      </c>
      <c r="EL58" s="5">
        <v>4</v>
      </c>
      <c r="EP58" s="5">
        <v>4</v>
      </c>
      <c r="EQ58" s="5">
        <v>4</v>
      </c>
      <c r="ET58" s="5">
        <v>4</v>
      </c>
      <c r="EU58" s="5">
        <v>4</v>
      </c>
      <c r="FA58" s="5">
        <v>4</v>
      </c>
    </row>
    <row r="59" spans="1:151" s="5" customFormat="1" ht="15.75">
      <c r="A59" s="51">
        <v>57</v>
      </c>
      <c r="B59" s="27" t="s">
        <v>56</v>
      </c>
      <c r="C59" s="28">
        <f>COUNTA(D59:FB59)</f>
        <v>14</v>
      </c>
      <c r="D59" s="10"/>
      <c r="E59" s="7"/>
      <c r="G59" s="5">
        <v>2</v>
      </c>
      <c r="J59" s="5">
        <v>2</v>
      </c>
      <c r="K59" s="11"/>
      <c r="L59" s="11"/>
      <c r="Q59" s="8"/>
      <c r="AL59" s="5">
        <v>2</v>
      </c>
      <c r="AN59" s="11"/>
      <c r="AR59" s="5">
        <v>2</v>
      </c>
      <c r="AV59" s="5">
        <v>2</v>
      </c>
      <c r="AW59" s="5">
        <v>2</v>
      </c>
      <c r="BH59" s="5">
        <v>2</v>
      </c>
      <c r="BI59" s="18"/>
      <c r="BJ59" s="57"/>
      <c r="BK59" s="69"/>
      <c r="BX59" s="70"/>
      <c r="BY59" s="69"/>
      <c r="CB59" s="11"/>
      <c r="CQ59" s="70"/>
      <c r="CR59" s="62"/>
      <c r="DX59" s="5">
        <v>2</v>
      </c>
      <c r="EF59" s="5">
        <v>2</v>
      </c>
      <c r="EH59" s="5">
        <v>2</v>
      </c>
      <c r="EM59" s="5">
        <v>2</v>
      </c>
      <c r="EP59" s="5">
        <v>2</v>
      </c>
      <c r="ET59" s="5">
        <v>2</v>
      </c>
      <c r="EU59" s="5">
        <v>2</v>
      </c>
    </row>
    <row r="60" spans="1:146" s="5" customFormat="1" ht="15.75">
      <c r="A60" s="51">
        <v>58</v>
      </c>
      <c r="B60" s="27" t="s">
        <v>57</v>
      </c>
      <c r="C60" s="28">
        <f>COUNTA(D60:FB60)</f>
        <v>11</v>
      </c>
      <c r="D60" s="10"/>
      <c r="E60" s="7"/>
      <c r="K60" s="11"/>
      <c r="L60" s="11"/>
      <c r="O60" s="2" t="s">
        <v>275</v>
      </c>
      <c r="Q60" s="8"/>
      <c r="T60" s="5">
        <v>4</v>
      </c>
      <c r="U60" s="82">
        <v>4</v>
      </c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N60" s="11"/>
      <c r="AP60" s="5">
        <v>4</v>
      </c>
      <c r="AQ60" s="5" t="s">
        <v>275</v>
      </c>
      <c r="BI60" s="18"/>
      <c r="BJ60" s="57"/>
      <c r="BK60" s="69"/>
      <c r="BU60" s="2" t="s">
        <v>275</v>
      </c>
      <c r="BX60" s="70"/>
      <c r="BY60" s="69"/>
      <c r="CB60" s="11"/>
      <c r="CQ60" s="70"/>
      <c r="CR60" s="62"/>
      <c r="CY60" s="5">
        <v>4</v>
      </c>
      <c r="DL60" s="2" t="s">
        <v>275</v>
      </c>
      <c r="DV60" s="5">
        <v>4</v>
      </c>
      <c r="EH60" s="5">
        <v>4</v>
      </c>
      <c r="EP60" s="5">
        <v>4</v>
      </c>
    </row>
    <row r="61" spans="1:96" s="5" customFormat="1" ht="15.75">
      <c r="A61" s="51">
        <v>59</v>
      </c>
      <c r="B61" s="27" t="s">
        <v>58</v>
      </c>
      <c r="C61" s="28">
        <f>COUNTA(D61:FB61)</f>
        <v>3</v>
      </c>
      <c r="D61" s="10"/>
      <c r="E61" s="7"/>
      <c r="K61" s="11"/>
      <c r="L61" s="11"/>
      <c r="P61" s="5">
        <v>4</v>
      </c>
      <c r="Q61" s="8"/>
      <c r="V61" s="82">
        <v>4</v>
      </c>
      <c r="W61" s="82"/>
      <c r="X61" s="82"/>
      <c r="Y61" s="82"/>
      <c r="AH61" s="5">
        <v>4</v>
      </c>
      <c r="AN61" s="11"/>
      <c r="BI61" s="18"/>
      <c r="BJ61" s="57"/>
      <c r="BK61" s="69"/>
      <c r="BX61" s="70"/>
      <c r="BY61" s="69"/>
      <c r="CB61" s="11"/>
      <c r="CQ61" s="70"/>
      <c r="CR61" s="62"/>
    </row>
    <row r="62" spans="1:149" s="5" customFormat="1" ht="15.75">
      <c r="A62" s="51">
        <v>60</v>
      </c>
      <c r="B62" s="27" t="s">
        <v>59</v>
      </c>
      <c r="C62" s="28">
        <f>COUNTA(D62:FB62)</f>
        <v>4</v>
      </c>
      <c r="D62" s="10"/>
      <c r="E62" s="7"/>
      <c r="K62" s="11"/>
      <c r="L62" s="11"/>
      <c r="Q62" s="8"/>
      <c r="AG62" s="5">
        <v>4</v>
      </c>
      <c r="AM62" s="11">
        <v>4</v>
      </c>
      <c r="AN62" s="11"/>
      <c r="AO62" s="5">
        <v>4</v>
      </c>
      <c r="BI62" s="18"/>
      <c r="BJ62" s="57"/>
      <c r="BK62" s="69"/>
      <c r="BX62" s="70"/>
      <c r="BY62" s="69"/>
      <c r="CB62" s="11"/>
      <c r="CQ62" s="70"/>
      <c r="CR62" s="62"/>
      <c r="ES62" s="5">
        <v>4</v>
      </c>
    </row>
    <row r="63" spans="1:151" s="5" customFormat="1" ht="15.75">
      <c r="A63" s="51">
        <v>61</v>
      </c>
      <c r="B63" s="27" t="s">
        <v>60</v>
      </c>
      <c r="C63" s="28">
        <f>COUNTA(D63:FB63)</f>
        <v>6</v>
      </c>
      <c r="D63" s="10"/>
      <c r="E63" s="7">
        <v>4</v>
      </c>
      <c r="K63" s="11"/>
      <c r="L63" s="11"/>
      <c r="Q63" s="8"/>
      <c r="T63" s="5">
        <v>4</v>
      </c>
      <c r="AG63" s="5">
        <v>4</v>
      </c>
      <c r="AN63" s="11"/>
      <c r="AV63" s="5">
        <v>4</v>
      </c>
      <c r="BI63" s="18"/>
      <c r="BJ63" s="57"/>
      <c r="BK63" s="69"/>
      <c r="BX63" s="70"/>
      <c r="BY63" s="69"/>
      <c r="CB63" s="11"/>
      <c r="CQ63" s="70"/>
      <c r="CR63" s="62"/>
      <c r="EQ63" s="5">
        <v>4</v>
      </c>
      <c r="EU63" s="2" t="s">
        <v>275</v>
      </c>
    </row>
    <row r="64" spans="1:96" s="5" customFormat="1" ht="15.75">
      <c r="A64" s="51">
        <v>63</v>
      </c>
      <c r="B64" s="27" t="s">
        <v>61</v>
      </c>
      <c r="C64" s="28">
        <f>COUNTA(D64:FB64)</f>
        <v>0</v>
      </c>
      <c r="D64" s="10"/>
      <c r="E64" s="7"/>
      <c r="K64" s="11"/>
      <c r="L64" s="11"/>
      <c r="Q64" s="8"/>
      <c r="AN64" s="11"/>
      <c r="BI64" s="18"/>
      <c r="BJ64" s="57"/>
      <c r="BK64" s="69"/>
      <c r="BX64" s="70"/>
      <c r="BY64" s="69"/>
      <c r="CB64" s="11"/>
      <c r="CQ64" s="70"/>
      <c r="CR64" s="62"/>
    </row>
    <row r="65" spans="1:96" s="5" customFormat="1" ht="15.75">
      <c r="A65" s="51">
        <v>63</v>
      </c>
      <c r="B65" s="27" t="s">
        <v>62</v>
      </c>
      <c r="C65" s="28">
        <f>COUNTA(D65:FB65)</f>
        <v>0</v>
      </c>
      <c r="D65" s="10"/>
      <c r="E65" s="7"/>
      <c r="K65" s="11"/>
      <c r="L65" s="11"/>
      <c r="Q65" s="8"/>
      <c r="AN65" s="11"/>
      <c r="BI65" s="18"/>
      <c r="BJ65" s="57"/>
      <c r="BK65" s="69"/>
      <c r="BX65" s="70"/>
      <c r="BY65" s="69"/>
      <c r="CB65" s="11"/>
      <c r="CQ65" s="70"/>
      <c r="CR65" s="62"/>
    </row>
    <row r="66" spans="1:151" s="14" customFormat="1" ht="15.75">
      <c r="A66" s="53">
        <v>64</v>
      </c>
      <c r="B66" s="22" t="s">
        <v>63</v>
      </c>
      <c r="C66" s="28">
        <f>COUNTA(D66:FB66)</f>
        <v>16</v>
      </c>
      <c r="D66" s="23"/>
      <c r="E66" s="13"/>
      <c r="K66" s="20"/>
      <c r="L66" s="20"/>
      <c r="Q66" s="15"/>
      <c r="Z66" s="14">
        <v>4</v>
      </c>
      <c r="AC66" s="14">
        <v>4</v>
      </c>
      <c r="AD66" s="14">
        <v>4</v>
      </c>
      <c r="AN66" s="20"/>
      <c r="AO66" s="14">
        <v>4</v>
      </c>
      <c r="AS66" s="14">
        <v>4</v>
      </c>
      <c r="AU66" s="14">
        <v>4</v>
      </c>
      <c r="AV66" s="14">
        <v>4</v>
      </c>
      <c r="BI66" s="24"/>
      <c r="BJ66" s="59"/>
      <c r="BK66" s="72">
        <v>4</v>
      </c>
      <c r="BT66" s="14">
        <v>4</v>
      </c>
      <c r="BX66" s="73"/>
      <c r="BY66" s="72"/>
      <c r="CB66" s="20"/>
      <c r="CQ66" s="73"/>
      <c r="CR66" s="64"/>
      <c r="DB66" s="14">
        <v>4</v>
      </c>
      <c r="DR66" s="14">
        <v>4</v>
      </c>
      <c r="EN66" s="14">
        <v>4</v>
      </c>
      <c r="EP66" s="14">
        <v>4</v>
      </c>
      <c r="EQ66" s="14">
        <v>4</v>
      </c>
      <c r="ET66" s="14">
        <v>4</v>
      </c>
      <c r="EU66" s="14">
        <v>4</v>
      </c>
    </row>
    <row r="67" spans="1:157" s="5" customFormat="1" ht="15.75">
      <c r="A67" s="51">
        <v>65</v>
      </c>
      <c r="B67" s="27" t="s">
        <v>64</v>
      </c>
      <c r="C67" s="28">
        <f>COUNTA(D67:FB67)</f>
        <v>7</v>
      </c>
      <c r="D67" s="10"/>
      <c r="E67" s="7"/>
      <c r="F67" s="5">
        <v>2</v>
      </c>
      <c r="K67" s="11"/>
      <c r="L67" s="11"/>
      <c r="Q67" s="8"/>
      <c r="AN67" s="11"/>
      <c r="AO67" s="5">
        <v>2</v>
      </c>
      <c r="AR67" s="5">
        <v>2</v>
      </c>
      <c r="AW67" s="5">
        <v>2</v>
      </c>
      <c r="BH67" s="5">
        <v>2</v>
      </c>
      <c r="BI67" s="18"/>
      <c r="BJ67" s="57"/>
      <c r="BK67" s="69"/>
      <c r="BX67" s="70"/>
      <c r="BY67" s="69"/>
      <c r="CB67" s="11"/>
      <c r="CQ67" s="70"/>
      <c r="CR67" s="62"/>
      <c r="DL67" s="5">
        <v>2</v>
      </c>
      <c r="FA67" s="5">
        <v>2</v>
      </c>
    </row>
    <row r="68" spans="1:96" s="5" customFormat="1" ht="15.75">
      <c r="A68" s="51">
        <v>66</v>
      </c>
      <c r="B68" s="27" t="s">
        <v>65</v>
      </c>
      <c r="C68" s="28">
        <f>COUNTA(D68:FB68)</f>
        <v>1</v>
      </c>
      <c r="D68" s="10"/>
      <c r="E68" s="7"/>
      <c r="K68" s="11"/>
      <c r="L68" s="11"/>
      <c r="Q68" s="8"/>
      <c r="AN68" s="11"/>
      <c r="AV68" s="5">
        <v>4</v>
      </c>
      <c r="BI68" s="18"/>
      <c r="BJ68" s="57"/>
      <c r="BK68" s="69"/>
      <c r="BX68" s="70"/>
      <c r="BY68" s="69"/>
      <c r="CB68" s="11"/>
      <c r="CQ68" s="70"/>
      <c r="CR68" s="62"/>
    </row>
    <row r="69" spans="1:149" s="14" customFormat="1" ht="15.75">
      <c r="A69" s="53">
        <v>67</v>
      </c>
      <c r="B69" s="22" t="s">
        <v>66</v>
      </c>
      <c r="C69" s="28">
        <f>COUNTA(D69:FB69)</f>
        <v>24</v>
      </c>
      <c r="D69" s="23"/>
      <c r="E69" s="13"/>
      <c r="J69" s="80" t="s">
        <v>275</v>
      </c>
      <c r="K69" s="20"/>
      <c r="L69" s="20"/>
      <c r="N69" s="14">
        <v>4</v>
      </c>
      <c r="Q69" s="15"/>
      <c r="AE69" s="14">
        <v>4</v>
      </c>
      <c r="AN69" s="20"/>
      <c r="AW69" s="14">
        <v>4</v>
      </c>
      <c r="AY69" s="14">
        <v>4</v>
      </c>
      <c r="BA69" s="14">
        <v>4</v>
      </c>
      <c r="BI69" s="24"/>
      <c r="BJ69" s="59"/>
      <c r="BK69" s="72">
        <v>4</v>
      </c>
      <c r="BN69" s="14">
        <v>4</v>
      </c>
      <c r="BV69" s="14">
        <v>4</v>
      </c>
      <c r="BX69" s="73"/>
      <c r="BY69" s="72"/>
      <c r="CB69" s="20"/>
      <c r="CK69" s="14">
        <v>4</v>
      </c>
      <c r="CQ69" s="73"/>
      <c r="CR69" s="64"/>
      <c r="CW69" s="14">
        <v>4</v>
      </c>
      <c r="CY69" s="14">
        <v>4</v>
      </c>
      <c r="DF69" s="14">
        <v>4</v>
      </c>
      <c r="DH69" s="14">
        <v>4</v>
      </c>
      <c r="DL69" s="14">
        <v>4</v>
      </c>
      <c r="DN69" s="14">
        <v>4</v>
      </c>
      <c r="DT69" s="14">
        <v>4</v>
      </c>
      <c r="DV69" s="14">
        <v>4</v>
      </c>
      <c r="DZ69" s="14">
        <v>4</v>
      </c>
      <c r="EB69" s="14">
        <v>4</v>
      </c>
      <c r="EG69" s="14">
        <v>4</v>
      </c>
      <c r="EH69" s="14">
        <v>4</v>
      </c>
      <c r="EM69" s="14">
        <v>4</v>
      </c>
      <c r="ES69" s="14">
        <v>4</v>
      </c>
    </row>
    <row r="70" spans="1:96" s="5" customFormat="1" ht="15.75">
      <c r="A70" s="51">
        <v>68</v>
      </c>
      <c r="B70" s="27" t="s">
        <v>67</v>
      </c>
      <c r="C70" s="28">
        <f>COUNTA(D70:FB70)</f>
        <v>0</v>
      </c>
      <c r="D70" s="10"/>
      <c r="E70" s="7"/>
      <c r="K70" s="11"/>
      <c r="L70" s="11"/>
      <c r="Q70" s="8"/>
      <c r="AN70" s="11"/>
      <c r="BI70" s="18"/>
      <c r="BJ70" s="57"/>
      <c r="BK70" s="69"/>
      <c r="BX70" s="70"/>
      <c r="BY70" s="69"/>
      <c r="CB70" s="11"/>
      <c r="CQ70" s="70"/>
      <c r="CR70" s="62"/>
    </row>
    <row r="71" spans="1:135" s="5" customFormat="1" ht="15.75">
      <c r="A71" s="51"/>
      <c r="B71" s="27" t="s">
        <v>290</v>
      </c>
      <c r="C71" s="28">
        <f>COUNTA(D71:FB71)</f>
        <v>2</v>
      </c>
      <c r="D71" s="10"/>
      <c r="E71" s="7"/>
      <c r="K71" s="11">
        <v>5</v>
      </c>
      <c r="L71" s="11"/>
      <c r="Q71" s="8"/>
      <c r="AN71" s="11"/>
      <c r="BI71" s="18"/>
      <c r="BJ71" s="57"/>
      <c r="BK71" s="69"/>
      <c r="BX71" s="70"/>
      <c r="BY71" s="69"/>
      <c r="CB71" s="11"/>
      <c r="CQ71" s="70"/>
      <c r="CR71" s="62"/>
      <c r="EE71" s="11">
        <v>1</v>
      </c>
    </row>
    <row r="72" spans="1:137" s="5" customFormat="1" ht="31.5">
      <c r="A72" s="51">
        <v>69</v>
      </c>
      <c r="B72" s="27" t="s">
        <v>68</v>
      </c>
      <c r="C72" s="28">
        <f>COUNTA(D72:FB72)</f>
        <v>3</v>
      </c>
      <c r="D72" s="10"/>
      <c r="E72" s="7"/>
      <c r="K72" s="11"/>
      <c r="L72" s="11"/>
      <c r="Q72" s="8"/>
      <c r="Y72" s="5">
        <v>4</v>
      </c>
      <c r="AG72" s="5">
        <v>4</v>
      </c>
      <c r="AN72" s="11"/>
      <c r="BI72" s="18"/>
      <c r="BJ72" s="57"/>
      <c r="BK72" s="69"/>
      <c r="BX72" s="70"/>
      <c r="BY72" s="69"/>
      <c r="CB72" s="11"/>
      <c r="CQ72" s="70"/>
      <c r="CR72" s="62"/>
      <c r="EG72" s="5">
        <v>4</v>
      </c>
    </row>
    <row r="73" spans="1:96" s="5" customFormat="1" ht="15.75">
      <c r="A73" s="51">
        <v>70</v>
      </c>
      <c r="B73" s="27" t="s">
        <v>69</v>
      </c>
      <c r="C73" s="28">
        <f>COUNTA(D73:FB73)</f>
        <v>4</v>
      </c>
      <c r="D73" s="10"/>
      <c r="E73" s="7"/>
      <c r="K73" s="11"/>
      <c r="L73" s="11"/>
      <c r="Q73" s="8"/>
      <c r="U73" s="82">
        <v>4</v>
      </c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N73" s="11"/>
      <c r="BI73" s="18"/>
      <c r="BJ73" s="57"/>
      <c r="BK73" s="69"/>
      <c r="BR73" s="5">
        <v>4</v>
      </c>
      <c r="BX73" s="70"/>
      <c r="BY73" s="69"/>
      <c r="CB73" s="11"/>
      <c r="CC73" s="5">
        <v>6</v>
      </c>
      <c r="CE73" s="5">
        <v>6</v>
      </c>
      <c r="CQ73" s="70"/>
      <c r="CR73" s="62"/>
    </row>
    <row r="74" spans="1:96" s="5" customFormat="1" ht="15.75">
      <c r="A74" s="51">
        <v>71</v>
      </c>
      <c r="B74" s="27" t="s">
        <v>70</v>
      </c>
      <c r="C74" s="28">
        <f>COUNTA(D74:FB74)</f>
        <v>0</v>
      </c>
      <c r="D74" s="10"/>
      <c r="E74" s="7"/>
      <c r="K74" s="11"/>
      <c r="L74" s="11"/>
      <c r="Q74" s="8"/>
      <c r="AN74" s="11"/>
      <c r="BI74" s="18"/>
      <c r="BJ74" s="57"/>
      <c r="BK74" s="69"/>
      <c r="BX74" s="70"/>
      <c r="BY74" s="69"/>
      <c r="CB74" s="11"/>
      <c r="CQ74" s="70"/>
      <c r="CR74" s="62"/>
    </row>
    <row r="75" spans="1:96" s="5" customFormat="1" ht="15.75">
      <c r="A75" s="51">
        <v>73</v>
      </c>
      <c r="B75" s="27" t="s">
        <v>71</v>
      </c>
      <c r="C75" s="28">
        <f>COUNTA(D75:FB75)</f>
        <v>0</v>
      </c>
      <c r="D75" s="10"/>
      <c r="E75" s="7"/>
      <c r="K75" s="11"/>
      <c r="L75" s="11"/>
      <c r="Q75" s="8"/>
      <c r="AN75" s="11"/>
      <c r="BI75" s="18"/>
      <c r="BJ75" s="57"/>
      <c r="BK75" s="69"/>
      <c r="BX75" s="70"/>
      <c r="BY75" s="69"/>
      <c r="CB75" s="11"/>
      <c r="CQ75" s="70"/>
      <c r="CR75" s="62"/>
    </row>
    <row r="76" spans="1:147" s="5" customFormat="1" ht="15.75">
      <c r="A76" s="51">
        <v>73</v>
      </c>
      <c r="B76" s="22" t="s">
        <v>72</v>
      </c>
      <c r="C76" s="28">
        <f>COUNTA(D76:FB76)</f>
        <v>23</v>
      </c>
      <c r="D76" s="6">
        <v>4</v>
      </c>
      <c r="E76" s="7"/>
      <c r="J76" s="5">
        <v>4</v>
      </c>
      <c r="K76" s="11"/>
      <c r="L76" s="11"/>
      <c r="Q76" s="8"/>
      <c r="T76" s="5">
        <v>4</v>
      </c>
      <c r="V76" s="5">
        <v>4</v>
      </c>
      <c r="AE76" s="5">
        <v>4</v>
      </c>
      <c r="AL76" s="5">
        <v>4</v>
      </c>
      <c r="AN76" s="11"/>
      <c r="AU76" s="82">
        <v>4</v>
      </c>
      <c r="AV76" s="82"/>
      <c r="AW76" s="82"/>
      <c r="AX76" s="5">
        <v>4</v>
      </c>
      <c r="BG76" s="5">
        <v>4</v>
      </c>
      <c r="BH76" s="5">
        <v>4</v>
      </c>
      <c r="BI76" s="18"/>
      <c r="BJ76" s="57"/>
      <c r="BK76" s="69"/>
      <c r="BL76" s="82">
        <v>4</v>
      </c>
      <c r="BM76" s="82"/>
      <c r="BN76" s="82"/>
      <c r="BR76" s="5">
        <v>4</v>
      </c>
      <c r="BX76" s="70"/>
      <c r="BY76" s="69"/>
      <c r="CB76" s="11"/>
      <c r="CQ76" s="70"/>
      <c r="CR76" s="62"/>
      <c r="CY76" s="5">
        <v>4</v>
      </c>
      <c r="CZ76" s="5">
        <v>4</v>
      </c>
      <c r="DI76" s="5">
        <v>4</v>
      </c>
      <c r="DL76" s="5">
        <v>4</v>
      </c>
      <c r="DN76" s="5">
        <v>4</v>
      </c>
      <c r="DV76" s="5">
        <v>4</v>
      </c>
      <c r="DX76" s="5">
        <v>4</v>
      </c>
      <c r="EG76" s="5">
        <v>4</v>
      </c>
      <c r="EH76" s="5">
        <v>4</v>
      </c>
      <c r="EP76" s="5">
        <v>4</v>
      </c>
      <c r="EQ76" s="5">
        <v>4</v>
      </c>
    </row>
    <row r="77" spans="1:96" s="5" customFormat="1" ht="15.75">
      <c r="A77" s="53">
        <v>74</v>
      </c>
      <c r="B77" s="22" t="s">
        <v>73</v>
      </c>
      <c r="C77" s="28">
        <f>COUNTA(D77:FB77)</f>
        <v>1</v>
      </c>
      <c r="D77" s="10">
        <v>4</v>
      </c>
      <c r="E77" s="7"/>
      <c r="K77" s="11"/>
      <c r="L77" s="11"/>
      <c r="Q77" s="8"/>
      <c r="AN77" s="11"/>
      <c r="BI77" s="18"/>
      <c r="BJ77" s="57"/>
      <c r="BK77" s="69"/>
      <c r="BX77" s="70"/>
      <c r="BY77" s="69"/>
      <c r="CB77" s="11"/>
      <c r="CQ77" s="70"/>
      <c r="CR77" s="62"/>
    </row>
    <row r="78" spans="1:118" s="5" customFormat="1" ht="15.75">
      <c r="A78" s="51">
        <v>75</v>
      </c>
      <c r="B78" s="27" t="s">
        <v>74</v>
      </c>
      <c r="C78" s="28">
        <f>COUNTA(D78:FB78)</f>
        <v>5</v>
      </c>
      <c r="D78" s="10"/>
      <c r="E78" s="7"/>
      <c r="K78" s="11"/>
      <c r="L78" s="11"/>
      <c r="Q78" s="8"/>
      <c r="S78" s="5">
        <v>4</v>
      </c>
      <c r="T78" s="5">
        <v>4</v>
      </c>
      <c r="V78" s="5">
        <v>4</v>
      </c>
      <c r="AE78" s="5">
        <v>4</v>
      </c>
      <c r="AN78" s="11"/>
      <c r="BI78" s="18"/>
      <c r="BJ78" s="57"/>
      <c r="BK78" s="69"/>
      <c r="BX78" s="70"/>
      <c r="BY78" s="69"/>
      <c r="CB78" s="11"/>
      <c r="CQ78" s="70"/>
      <c r="CR78" s="62"/>
      <c r="DN78" s="5">
        <v>4</v>
      </c>
    </row>
    <row r="79" spans="1:96" s="5" customFormat="1" ht="15.75">
      <c r="A79" s="51">
        <v>76</v>
      </c>
      <c r="B79" s="27" t="s">
        <v>75</v>
      </c>
      <c r="C79" s="28">
        <f>COUNTA(D79:FB79)</f>
        <v>0</v>
      </c>
      <c r="D79" s="10"/>
      <c r="E79" s="7"/>
      <c r="K79" s="11"/>
      <c r="L79" s="11"/>
      <c r="Q79" s="8"/>
      <c r="AN79" s="11"/>
      <c r="BI79" s="18"/>
      <c r="BJ79" s="57"/>
      <c r="BK79" s="69"/>
      <c r="BX79" s="70"/>
      <c r="BY79" s="69"/>
      <c r="CB79" s="11"/>
      <c r="CQ79" s="70"/>
      <c r="CR79" s="62"/>
    </row>
    <row r="80" spans="1:151" s="5" customFormat="1" ht="15.75">
      <c r="A80" s="51">
        <v>77</v>
      </c>
      <c r="B80" s="27" t="s">
        <v>76</v>
      </c>
      <c r="C80" s="28">
        <f>COUNTA(D80:FB80)</f>
        <v>3</v>
      </c>
      <c r="D80" s="10"/>
      <c r="E80" s="7"/>
      <c r="G80" s="5">
        <v>4</v>
      </c>
      <c r="K80" s="11"/>
      <c r="L80" s="11"/>
      <c r="Q80" s="8"/>
      <c r="V80" s="82">
        <v>4</v>
      </c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N80" s="11"/>
      <c r="BI80" s="18"/>
      <c r="BJ80" s="57"/>
      <c r="BK80" s="69"/>
      <c r="BX80" s="70"/>
      <c r="BY80" s="69"/>
      <c r="CB80" s="11"/>
      <c r="CQ80" s="70"/>
      <c r="CR80" s="62"/>
      <c r="EU80" s="5">
        <v>4</v>
      </c>
    </row>
    <row r="81" spans="1:151" s="5" customFormat="1" ht="15.75">
      <c r="A81" s="51">
        <v>78</v>
      </c>
      <c r="B81" s="27" t="s">
        <v>77</v>
      </c>
      <c r="C81" s="28">
        <f>COUNTA(D81:FB81)</f>
        <v>10</v>
      </c>
      <c r="D81" s="10"/>
      <c r="E81" s="7"/>
      <c r="F81" s="5">
        <v>4</v>
      </c>
      <c r="K81" s="11"/>
      <c r="L81" s="11"/>
      <c r="Q81" s="8"/>
      <c r="V81" s="2" t="s">
        <v>275</v>
      </c>
      <c r="W81" s="5">
        <v>4</v>
      </c>
      <c r="AN81" s="11"/>
      <c r="AO81" s="5">
        <v>4</v>
      </c>
      <c r="AU81" s="5">
        <v>4</v>
      </c>
      <c r="BI81" s="18"/>
      <c r="BJ81" s="57"/>
      <c r="BK81" s="69"/>
      <c r="BX81" s="70"/>
      <c r="BY81" s="69"/>
      <c r="CB81" s="11"/>
      <c r="CQ81" s="70"/>
      <c r="CR81" s="62"/>
      <c r="DI81" s="5">
        <v>4</v>
      </c>
      <c r="DR81" s="5">
        <v>4</v>
      </c>
      <c r="EH81" s="5">
        <v>4</v>
      </c>
      <c r="EQ81" s="5">
        <v>4</v>
      </c>
      <c r="EU81" s="5">
        <v>4</v>
      </c>
    </row>
    <row r="82" spans="1:149" s="5" customFormat="1" ht="15.75">
      <c r="A82" s="51">
        <v>79</v>
      </c>
      <c r="B82" s="27" t="s">
        <v>78</v>
      </c>
      <c r="C82" s="28">
        <f>COUNTA(D82:FB82)</f>
        <v>6</v>
      </c>
      <c r="D82" s="10">
        <v>4</v>
      </c>
      <c r="E82" s="7"/>
      <c r="K82" s="11"/>
      <c r="L82" s="11"/>
      <c r="M82" s="5">
        <v>4</v>
      </c>
      <c r="Q82" s="8"/>
      <c r="T82" s="5">
        <v>4</v>
      </c>
      <c r="AN82" s="11"/>
      <c r="BI82" s="18"/>
      <c r="BJ82" s="57"/>
      <c r="BK82" s="69"/>
      <c r="BX82" s="70"/>
      <c r="BY82" s="69"/>
      <c r="CB82" s="11"/>
      <c r="CQ82" s="70"/>
      <c r="CR82" s="62"/>
      <c r="DN82" s="5">
        <v>4</v>
      </c>
      <c r="EO82" s="5">
        <v>4</v>
      </c>
      <c r="ES82" s="5">
        <v>4</v>
      </c>
    </row>
    <row r="83" spans="1:96" s="5" customFormat="1" ht="15.75">
      <c r="A83" s="51">
        <v>80</v>
      </c>
      <c r="B83" s="27" t="s">
        <v>79</v>
      </c>
      <c r="C83" s="28">
        <f>COUNTA(D83:FB83)</f>
        <v>0</v>
      </c>
      <c r="D83" s="10"/>
      <c r="E83" s="7"/>
      <c r="K83" s="11"/>
      <c r="L83" s="11"/>
      <c r="Q83" s="8"/>
      <c r="AN83" s="11"/>
      <c r="BI83" s="18"/>
      <c r="BJ83" s="57"/>
      <c r="BK83" s="69"/>
      <c r="BX83" s="70"/>
      <c r="BY83" s="69"/>
      <c r="CB83" s="11"/>
      <c r="CQ83" s="70"/>
      <c r="CR83" s="62"/>
    </row>
    <row r="84" spans="1:96" s="5" customFormat="1" ht="31.5">
      <c r="A84" s="51">
        <v>81</v>
      </c>
      <c r="B84" s="27" t="s">
        <v>80</v>
      </c>
      <c r="C84" s="28">
        <f>COUNTA(D84:FB84)</f>
        <v>0</v>
      </c>
      <c r="D84" s="10"/>
      <c r="E84" s="7"/>
      <c r="K84" s="11"/>
      <c r="L84" s="11"/>
      <c r="Q84" s="8"/>
      <c r="AN84" s="11"/>
      <c r="BI84" s="18"/>
      <c r="BJ84" s="57"/>
      <c r="BK84" s="69"/>
      <c r="BX84" s="70"/>
      <c r="BY84" s="69"/>
      <c r="CB84" s="11"/>
      <c r="CQ84" s="70"/>
      <c r="CR84" s="62"/>
    </row>
    <row r="85" spans="1:96" s="5" customFormat="1" ht="15.75">
      <c r="A85" s="51">
        <v>83</v>
      </c>
      <c r="B85" s="27" t="s">
        <v>81</v>
      </c>
      <c r="C85" s="28">
        <f>COUNTA(D85:FB85)</f>
        <v>0</v>
      </c>
      <c r="D85" s="10"/>
      <c r="E85" s="7"/>
      <c r="K85" s="11"/>
      <c r="L85" s="11"/>
      <c r="Q85" s="8"/>
      <c r="AN85" s="11"/>
      <c r="BI85" s="18"/>
      <c r="BJ85" s="57"/>
      <c r="BK85" s="69"/>
      <c r="BX85" s="70"/>
      <c r="BY85" s="69"/>
      <c r="CB85" s="11"/>
      <c r="CQ85" s="70"/>
      <c r="CR85" s="62"/>
    </row>
    <row r="86" spans="1:137" s="5" customFormat="1" ht="15.75">
      <c r="A86" s="51">
        <v>83</v>
      </c>
      <c r="B86" s="27" t="s">
        <v>82</v>
      </c>
      <c r="C86" s="28">
        <f>COUNTA(D86:FB86)</f>
        <v>10</v>
      </c>
      <c r="D86" s="10"/>
      <c r="E86" s="7"/>
      <c r="J86" s="5">
        <v>4</v>
      </c>
      <c r="K86" s="11"/>
      <c r="L86" s="11"/>
      <c r="Q86" s="8"/>
      <c r="T86" s="5">
        <v>4</v>
      </c>
      <c r="V86" s="5">
        <v>4</v>
      </c>
      <c r="AE86" s="5">
        <v>4</v>
      </c>
      <c r="AF86" s="5">
        <v>4</v>
      </c>
      <c r="AK86" s="5" t="s">
        <v>275</v>
      </c>
      <c r="AN86" s="11"/>
      <c r="BI86" s="18"/>
      <c r="BJ86" s="57"/>
      <c r="BK86" s="69"/>
      <c r="BX86" s="70"/>
      <c r="BY86" s="69"/>
      <c r="CB86" s="11"/>
      <c r="CQ86" s="70"/>
      <c r="CR86" s="62"/>
      <c r="CW86" s="5">
        <v>4</v>
      </c>
      <c r="DL86" s="5">
        <v>4</v>
      </c>
      <c r="DN86" s="5">
        <v>4</v>
      </c>
      <c r="EG86" s="5">
        <v>4</v>
      </c>
    </row>
    <row r="87" spans="1:96" s="5" customFormat="1" ht="15.75">
      <c r="A87" s="51">
        <v>84</v>
      </c>
      <c r="B87" s="27" t="s">
        <v>83</v>
      </c>
      <c r="C87" s="28">
        <f>COUNTA(D87:FB87)</f>
        <v>1</v>
      </c>
      <c r="D87" s="10"/>
      <c r="E87" s="7"/>
      <c r="K87" s="11"/>
      <c r="L87" s="11"/>
      <c r="Q87" s="8"/>
      <c r="AN87" s="11"/>
      <c r="BA87" s="5">
        <v>4</v>
      </c>
      <c r="BI87" s="18"/>
      <c r="BJ87" s="57"/>
      <c r="BK87" s="69"/>
      <c r="BX87" s="70"/>
      <c r="BY87" s="69"/>
      <c r="CB87" s="11"/>
      <c r="CQ87" s="70"/>
      <c r="CR87" s="62"/>
    </row>
    <row r="88" spans="1:151" s="5" customFormat="1" ht="15.75">
      <c r="A88" s="51">
        <v>85</v>
      </c>
      <c r="B88" s="27" t="s">
        <v>84</v>
      </c>
      <c r="C88" s="28">
        <f>COUNTA(D88:FB88)</f>
        <v>10</v>
      </c>
      <c r="D88" s="10"/>
      <c r="E88" s="7"/>
      <c r="J88" s="5">
        <v>2</v>
      </c>
      <c r="K88" s="11"/>
      <c r="L88" s="11"/>
      <c r="Q88" s="8"/>
      <c r="V88" s="5">
        <v>2</v>
      </c>
      <c r="AI88" s="5">
        <v>2</v>
      </c>
      <c r="AK88" s="5">
        <v>2</v>
      </c>
      <c r="AL88" s="5">
        <v>2</v>
      </c>
      <c r="AN88" s="11"/>
      <c r="BH88" s="5">
        <v>2</v>
      </c>
      <c r="BI88" s="18"/>
      <c r="BJ88" s="57"/>
      <c r="BK88" s="69"/>
      <c r="BX88" s="70"/>
      <c r="BY88" s="69"/>
      <c r="CB88" s="11"/>
      <c r="CH88" s="5">
        <v>2</v>
      </c>
      <c r="CQ88" s="70"/>
      <c r="CR88" s="62"/>
      <c r="DI88" s="5">
        <v>2</v>
      </c>
      <c r="DR88" s="5">
        <v>2</v>
      </c>
      <c r="EU88" s="5">
        <v>2</v>
      </c>
    </row>
    <row r="89" spans="1:150" s="5" customFormat="1" ht="15.75">
      <c r="A89" s="51">
        <v>86</v>
      </c>
      <c r="B89" s="27" t="s">
        <v>85</v>
      </c>
      <c r="C89" s="28">
        <f>COUNTA(D89:FB89)</f>
        <v>3</v>
      </c>
      <c r="D89" s="10"/>
      <c r="E89" s="7"/>
      <c r="J89" s="2" t="s">
        <v>275</v>
      </c>
      <c r="K89" s="11"/>
      <c r="L89" s="11"/>
      <c r="Q89" s="8"/>
      <c r="AN89" s="11"/>
      <c r="AO89" s="5">
        <v>4</v>
      </c>
      <c r="BI89" s="18"/>
      <c r="BJ89" s="57"/>
      <c r="BK89" s="69"/>
      <c r="BX89" s="70"/>
      <c r="BY89" s="69"/>
      <c r="CB89" s="11"/>
      <c r="CQ89" s="70"/>
      <c r="CR89" s="62"/>
      <c r="ET89" s="5">
        <v>4</v>
      </c>
    </row>
    <row r="90" spans="1:96" s="5" customFormat="1" ht="15.75">
      <c r="A90" s="51">
        <v>87</v>
      </c>
      <c r="B90" s="27" t="s">
        <v>86</v>
      </c>
      <c r="C90" s="28">
        <f>COUNTA(D90:FB90)</f>
        <v>3</v>
      </c>
      <c r="D90" s="10"/>
      <c r="E90" s="7"/>
      <c r="K90" s="11"/>
      <c r="L90" s="11"/>
      <c r="Q90" s="8"/>
      <c r="AN90" s="11"/>
      <c r="AX90" s="5">
        <v>4</v>
      </c>
      <c r="BI90" s="18"/>
      <c r="BJ90" s="57"/>
      <c r="BK90" s="69"/>
      <c r="BX90" s="70"/>
      <c r="BY90" s="69">
        <v>4</v>
      </c>
      <c r="BZ90" s="5">
        <v>2</v>
      </c>
      <c r="CB90" s="11"/>
      <c r="CQ90" s="70"/>
      <c r="CR90" s="62"/>
    </row>
    <row r="91" spans="1:96" s="5" customFormat="1" ht="31.5">
      <c r="A91" s="51">
        <v>88</v>
      </c>
      <c r="B91" s="27" t="s">
        <v>87</v>
      </c>
      <c r="C91" s="28">
        <f>COUNTA(D91:FB91)</f>
        <v>0</v>
      </c>
      <c r="D91" s="10"/>
      <c r="E91" s="7"/>
      <c r="K91" s="11"/>
      <c r="L91" s="11"/>
      <c r="Q91" s="8"/>
      <c r="AN91" s="11"/>
      <c r="BI91" s="18"/>
      <c r="BJ91" s="57"/>
      <c r="BK91" s="69"/>
      <c r="BX91" s="70"/>
      <c r="BY91" s="69"/>
      <c r="CB91" s="11"/>
      <c r="CQ91" s="70"/>
      <c r="CR91" s="62"/>
    </row>
    <row r="92" spans="1:157" s="5" customFormat="1" ht="15.75">
      <c r="A92" s="51">
        <v>89</v>
      </c>
      <c r="B92" s="27" t="s">
        <v>88</v>
      </c>
      <c r="C92" s="28">
        <f>COUNTA(D92:FB92)</f>
        <v>21</v>
      </c>
      <c r="D92" s="10">
        <v>4</v>
      </c>
      <c r="E92" s="7"/>
      <c r="J92" s="5">
        <v>4</v>
      </c>
      <c r="K92" s="11"/>
      <c r="L92" s="11"/>
      <c r="Q92" s="8"/>
      <c r="T92" s="5">
        <v>4</v>
      </c>
      <c r="AN92" s="11"/>
      <c r="AO92" s="5">
        <v>4</v>
      </c>
      <c r="AR92" s="5">
        <v>2</v>
      </c>
      <c r="AS92" s="5">
        <v>4</v>
      </c>
      <c r="AV92" s="5">
        <v>2</v>
      </c>
      <c r="AX92" s="5">
        <v>2</v>
      </c>
      <c r="BI92" s="18"/>
      <c r="BJ92" s="57"/>
      <c r="BK92" s="69"/>
      <c r="BR92" s="5">
        <v>4</v>
      </c>
      <c r="BX92" s="70"/>
      <c r="BY92" s="69">
        <v>2</v>
      </c>
      <c r="CB92" s="11"/>
      <c r="CF92" s="2" t="s">
        <v>275</v>
      </c>
      <c r="CQ92" s="70"/>
      <c r="CR92" s="62"/>
      <c r="CY92" s="5">
        <v>2</v>
      </c>
      <c r="DR92" s="5">
        <v>4</v>
      </c>
      <c r="EC92" s="5">
        <v>4</v>
      </c>
      <c r="EE92" s="5">
        <v>4</v>
      </c>
      <c r="EG92" s="5">
        <v>4</v>
      </c>
      <c r="EH92" s="5">
        <v>4</v>
      </c>
      <c r="EP92" s="5">
        <v>2</v>
      </c>
      <c r="EQ92" s="5">
        <v>4</v>
      </c>
      <c r="EU92" s="5">
        <v>2</v>
      </c>
      <c r="FA92" s="5">
        <v>2</v>
      </c>
    </row>
    <row r="93" spans="1:146" s="5" customFormat="1" ht="15.75">
      <c r="A93" s="51">
        <v>90</v>
      </c>
      <c r="B93" s="27" t="s">
        <v>89</v>
      </c>
      <c r="C93" s="28">
        <f>COUNTA(D93:FB93)</f>
        <v>8</v>
      </c>
      <c r="D93" s="10"/>
      <c r="E93" s="7"/>
      <c r="K93" s="11"/>
      <c r="L93" s="11"/>
      <c r="Q93" s="8"/>
      <c r="W93" s="2" t="s">
        <v>275</v>
      </c>
      <c r="AD93" s="2" t="s">
        <v>275</v>
      </c>
      <c r="AN93" s="11"/>
      <c r="AO93" s="5">
        <v>4</v>
      </c>
      <c r="AX93" s="5">
        <v>4</v>
      </c>
      <c r="BH93" s="5">
        <v>4</v>
      </c>
      <c r="BI93" s="18"/>
      <c r="BJ93" s="57"/>
      <c r="BK93" s="69"/>
      <c r="BX93" s="70"/>
      <c r="BY93" s="69"/>
      <c r="CB93" s="11"/>
      <c r="CQ93" s="70"/>
      <c r="CR93" s="62"/>
      <c r="DK93" s="2" t="s">
        <v>277</v>
      </c>
      <c r="EH93" s="5">
        <v>4</v>
      </c>
      <c r="EP93" s="5">
        <v>4</v>
      </c>
    </row>
    <row r="94" spans="1:146" s="5" customFormat="1" ht="15.75">
      <c r="A94" s="51">
        <v>91</v>
      </c>
      <c r="B94" s="27" t="s">
        <v>90</v>
      </c>
      <c r="C94" s="28">
        <f>COUNTA(D94:FB94)</f>
        <v>6</v>
      </c>
      <c r="D94" s="10"/>
      <c r="E94" s="7"/>
      <c r="J94" s="5">
        <v>4</v>
      </c>
      <c r="K94" s="11"/>
      <c r="L94" s="11"/>
      <c r="Q94" s="8"/>
      <c r="Y94" s="5">
        <v>4</v>
      </c>
      <c r="AC94" s="2" t="s">
        <v>275</v>
      </c>
      <c r="AN94" s="11"/>
      <c r="AO94" s="5">
        <v>4</v>
      </c>
      <c r="BI94" s="18"/>
      <c r="BJ94" s="57"/>
      <c r="BK94" s="69"/>
      <c r="BX94" s="70"/>
      <c r="BY94" s="69"/>
      <c r="CB94" s="11"/>
      <c r="CQ94" s="70"/>
      <c r="CR94" s="62"/>
      <c r="DL94" s="5">
        <v>4</v>
      </c>
      <c r="EP94" s="5">
        <v>4</v>
      </c>
    </row>
    <row r="95" spans="1:96" s="5" customFormat="1" ht="15.75">
      <c r="A95" s="51">
        <v>93</v>
      </c>
      <c r="B95" s="27" t="s">
        <v>91</v>
      </c>
      <c r="C95" s="28">
        <f>COUNTA(D95:FB95)</f>
        <v>0</v>
      </c>
      <c r="D95" s="10"/>
      <c r="E95" s="7"/>
      <c r="K95" s="11"/>
      <c r="L95" s="11"/>
      <c r="Q95" s="8"/>
      <c r="AC95" s="2"/>
      <c r="AN95" s="11"/>
      <c r="BI95" s="18"/>
      <c r="BJ95" s="57"/>
      <c r="BK95" s="69"/>
      <c r="BX95" s="70"/>
      <c r="BY95" s="69"/>
      <c r="CB95" s="11"/>
      <c r="CQ95" s="70"/>
      <c r="CR95" s="62"/>
    </row>
    <row r="96" spans="1:151" s="5" customFormat="1" ht="15.75">
      <c r="A96" s="51">
        <v>93</v>
      </c>
      <c r="B96" s="27" t="s">
        <v>92</v>
      </c>
      <c r="C96" s="28">
        <f>COUNTA(D96:FB96)</f>
        <v>21</v>
      </c>
      <c r="D96" s="30" t="s">
        <v>275</v>
      </c>
      <c r="E96" s="84">
        <v>4</v>
      </c>
      <c r="F96" s="85"/>
      <c r="G96" s="85"/>
      <c r="H96" s="85"/>
      <c r="J96" s="82">
        <v>4</v>
      </c>
      <c r="K96" s="82"/>
      <c r="L96" s="82"/>
      <c r="M96" s="82"/>
      <c r="N96" s="82"/>
      <c r="O96" s="82"/>
      <c r="Q96" s="8"/>
      <c r="S96" s="5">
        <v>4</v>
      </c>
      <c r="T96" s="5">
        <v>4</v>
      </c>
      <c r="X96" s="5">
        <v>4</v>
      </c>
      <c r="Y96" s="5">
        <v>4</v>
      </c>
      <c r="AE96" s="5">
        <v>4</v>
      </c>
      <c r="AF96" s="5">
        <v>4</v>
      </c>
      <c r="AH96" s="5">
        <v>4</v>
      </c>
      <c r="AL96" s="5">
        <v>4</v>
      </c>
      <c r="AN96" s="11"/>
      <c r="AQ96" s="5">
        <v>4</v>
      </c>
      <c r="BD96" s="5">
        <v>4</v>
      </c>
      <c r="BG96" s="82">
        <v>4</v>
      </c>
      <c r="BH96" s="82"/>
      <c r="BI96" s="18"/>
      <c r="BJ96" s="57">
        <v>4</v>
      </c>
      <c r="BK96" s="69"/>
      <c r="BT96" s="82">
        <v>4</v>
      </c>
      <c r="BU96" s="82"/>
      <c r="BX96" s="70"/>
      <c r="BY96" s="69"/>
      <c r="CB96" s="11"/>
      <c r="CQ96" s="70"/>
      <c r="CR96" s="62"/>
      <c r="EH96" s="5">
        <v>4</v>
      </c>
      <c r="EL96" s="5">
        <v>4</v>
      </c>
      <c r="ES96" s="5">
        <v>4</v>
      </c>
      <c r="ET96" s="5">
        <v>4</v>
      </c>
      <c r="EU96" s="5">
        <v>4</v>
      </c>
    </row>
    <row r="97" spans="1:101" s="5" customFormat="1" ht="15.75">
      <c r="A97" s="51">
        <v>94</v>
      </c>
      <c r="B97" s="27" t="s">
        <v>93</v>
      </c>
      <c r="C97" s="28">
        <f>COUNTA(D97:FB97)</f>
        <v>13</v>
      </c>
      <c r="D97" s="10">
        <v>2</v>
      </c>
      <c r="E97" s="7"/>
      <c r="I97" s="10">
        <v>2</v>
      </c>
      <c r="K97" s="11"/>
      <c r="L97" s="5">
        <v>4</v>
      </c>
      <c r="M97" s="5">
        <v>2</v>
      </c>
      <c r="Q97" s="8"/>
      <c r="T97" s="5">
        <v>4</v>
      </c>
      <c r="U97" s="5">
        <v>2</v>
      </c>
      <c r="Z97" s="5">
        <v>4</v>
      </c>
      <c r="AE97" s="5">
        <v>2</v>
      </c>
      <c r="AN97" s="11"/>
      <c r="BI97" s="18"/>
      <c r="BJ97" s="57"/>
      <c r="BK97" s="69"/>
      <c r="BR97" s="5">
        <v>2</v>
      </c>
      <c r="BX97" s="70"/>
      <c r="BY97" s="69"/>
      <c r="CB97" s="11"/>
      <c r="CC97" s="5">
        <v>4</v>
      </c>
      <c r="CE97" s="5">
        <v>6</v>
      </c>
      <c r="CQ97" s="70"/>
      <c r="CR97" s="62"/>
      <c r="CT97" s="5">
        <v>2</v>
      </c>
      <c r="CW97" s="5">
        <v>4</v>
      </c>
    </row>
    <row r="98" spans="1:157" s="5" customFormat="1" ht="15.75">
      <c r="A98" s="51">
        <v>95</v>
      </c>
      <c r="B98" s="27" t="s">
        <v>94</v>
      </c>
      <c r="C98" s="28">
        <f>COUNTA(D98:FB98)</f>
        <v>32</v>
      </c>
      <c r="D98" s="10"/>
      <c r="E98" s="7"/>
      <c r="G98" s="5">
        <v>4</v>
      </c>
      <c r="J98" s="5">
        <v>4</v>
      </c>
      <c r="K98" s="11"/>
      <c r="L98" s="11"/>
      <c r="P98" s="5">
        <v>4</v>
      </c>
      <c r="Q98" s="8"/>
      <c r="U98" s="2" t="s">
        <v>275</v>
      </c>
      <c r="Z98" s="5">
        <v>4</v>
      </c>
      <c r="AD98" s="5">
        <v>4</v>
      </c>
      <c r="AI98" s="5">
        <v>4</v>
      </c>
      <c r="AK98" s="5" t="s">
        <v>275</v>
      </c>
      <c r="AN98" s="11"/>
      <c r="AR98" s="5">
        <v>2</v>
      </c>
      <c r="AV98" s="5">
        <v>2</v>
      </c>
      <c r="AW98" s="5">
        <v>4</v>
      </c>
      <c r="AX98" s="5">
        <v>2</v>
      </c>
      <c r="BG98" s="5">
        <v>4</v>
      </c>
      <c r="BH98" s="5">
        <v>4</v>
      </c>
      <c r="BI98" s="18"/>
      <c r="BJ98" s="57"/>
      <c r="BK98" s="69"/>
      <c r="BL98" s="5">
        <v>4</v>
      </c>
      <c r="BX98" s="70"/>
      <c r="BY98" s="69">
        <v>4</v>
      </c>
      <c r="BZ98" s="5">
        <v>2</v>
      </c>
      <c r="CB98" s="11"/>
      <c r="CQ98" s="70"/>
      <c r="CR98" s="62"/>
      <c r="CY98" s="5">
        <v>2</v>
      </c>
      <c r="CZ98" s="5">
        <v>4</v>
      </c>
      <c r="DH98" s="5">
        <v>4</v>
      </c>
      <c r="DI98" s="5">
        <v>4</v>
      </c>
      <c r="DL98" s="5">
        <v>2</v>
      </c>
      <c r="DP98" s="5">
        <v>2</v>
      </c>
      <c r="DX98" s="5">
        <v>4</v>
      </c>
      <c r="DZ98" s="5">
        <v>4</v>
      </c>
      <c r="ED98" s="5">
        <v>4</v>
      </c>
      <c r="EG98" s="5">
        <v>4</v>
      </c>
      <c r="EH98" s="5">
        <v>4</v>
      </c>
      <c r="EJ98" s="5">
        <v>4</v>
      </c>
      <c r="EP98" s="5">
        <v>2</v>
      </c>
      <c r="EQ98" s="5">
        <v>4</v>
      </c>
      <c r="FA98" s="5">
        <v>2</v>
      </c>
    </row>
    <row r="99" spans="1:96" s="5" customFormat="1" ht="15.75">
      <c r="A99" s="51">
        <v>96</v>
      </c>
      <c r="B99" s="27" t="s">
        <v>95</v>
      </c>
      <c r="C99" s="28">
        <f>COUNTA(D99:FB99)</f>
        <v>1</v>
      </c>
      <c r="D99" s="10"/>
      <c r="E99" s="7"/>
      <c r="K99" s="11"/>
      <c r="L99" s="11"/>
      <c r="Q99" s="8"/>
      <c r="T99" s="5">
        <v>4</v>
      </c>
      <c r="AN99" s="11"/>
      <c r="BI99" s="18"/>
      <c r="BJ99" s="57"/>
      <c r="BK99" s="69"/>
      <c r="BX99" s="70"/>
      <c r="BY99" s="69"/>
      <c r="CB99" s="11"/>
      <c r="CQ99" s="70"/>
      <c r="CR99" s="62"/>
    </row>
    <row r="100" spans="1:151" s="5" customFormat="1" ht="15.75">
      <c r="A100" s="51">
        <v>97</v>
      </c>
      <c r="B100" s="27" t="s">
        <v>96</v>
      </c>
      <c r="C100" s="28">
        <f>COUNTA(D100:FB100)</f>
        <v>12</v>
      </c>
      <c r="D100" s="10"/>
      <c r="E100" s="7"/>
      <c r="K100" s="11"/>
      <c r="L100" s="11"/>
      <c r="P100" s="5">
        <v>4</v>
      </c>
      <c r="Q100" s="8"/>
      <c r="V100" s="5">
        <v>4</v>
      </c>
      <c r="AF100" s="5">
        <v>4</v>
      </c>
      <c r="AH100" s="5">
        <v>4</v>
      </c>
      <c r="AN100" s="11"/>
      <c r="BI100" s="18"/>
      <c r="BJ100" s="57"/>
      <c r="BK100" s="69">
        <v>4</v>
      </c>
      <c r="BR100" s="5">
        <v>4</v>
      </c>
      <c r="BX100" s="70"/>
      <c r="BY100" s="69"/>
      <c r="CB100" s="11"/>
      <c r="CQ100" s="70"/>
      <c r="CR100" s="62"/>
      <c r="DL100" s="5">
        <v>4</v>
      </c>
      <c r="EG100" s="5">
        <v>4</v>
      </c>
      <c r="EJ100" s="5">
        <v>4</v>
      </c>
      <c r="EL100" s="5">
        <v>4</v>
      </c>
      <c r="EP100" s="5">
        <v>4</v>
      </c>
      <c r="EU100" s="5">
        <v>4</v>
      </c>
    </row>
    <row r="101" spans="1:149" s="5" customFormat="1" ht="15.75">
      <c r="A101" s="51">
        <v>98</v>
      </c>
      <c r="B101" s="81" t="s">
        <v>293</v>
      </c>
      <c r="C101" s="28">
        <f>COUNTA(D101:FB101)</f>
        <v>6</v>
      </c>
      <c r="D101" s="10"/>
      <c r="E101" s="7">
        <v>4</v>
      </c>
      <c r="K101" s="11"/>
      <c r="L101" s="11"/>
      <c r="Q101" s="8"/>
      <c r="AN101" s="11"/>
      <c r="BI101" s="18"/>
      <c r="BJ101" s="57">
        <v>4</v>
      </c>
      <c r="BK101" s="69"/>
      <c r="BX101" s="70"/>
      <c r="BY101" s="69"/>
      <c r="CB101" s="11"/>
      <c r="CQ101" s="70"/>
      <c r="CR101" s="62"/>
      <c r="DL101" s="5">
        <v>4</v>
      </c>
      <c r="EM101" s="5">
        <v>4</v>
      </c>
      <c r="EQ101" s="5">
        <v>4</v>
      </c>
      <c r="ES101" s="5">
        <v>4</v>
      </c>
    </row>
    <row r="102" spans="1:96" s="5" customFormat="1" ht="15.75">
      <c r="A102" s="51">
        <v>99</v>
      </c>
      <c r="B102" s="27" t="s">
        <v>97</v>
      </c>
      <c r="C102" s="28">
        <f>COUNTA(D102:FB102)</f>
        <v>0</v>
      </c>
      <c r="D102" s="10"/>
      <c r="E102" s="7"/>
      <c r="K102" s="11"/>
      <c r="L102" s="11"/>
      <c r="Q102" s="8"/>
      <c r="AN102" s="11"/>
      <c r="BI102" s="18"/>
      <c r="BJ102" s="57"/>
      <c r="BK102" s="69"/>
      <c r="BX102" s="70"/>
      <c r="BY102" s="69"/>
      <c r="CB102" s="11"/>
      <c r="CQ102" s="70"/>
      <c r="CR102" s="62"/>
    </row>
    <row r="103" spans="1:134" s="5" customFormat="1" ht="15.75">
      <c r="A103" s="51">
        <v>100</v>
      </c>
      <c r="B103" s="27" t="s">
        <v>98</v>
      </c>
      <c r="C103" s="28">
        <f>COUNTA(D103:FB103)</f>
        <v>5</v>
      </c>
      <c r="D103" s="10"/>
      <c r="E103" s="7"/>
      <c r="K103" s="11"/>
      <c r="L103" s="11"/>
      <c r="Q103" s="8"/>
      <c r="AL103" s="5">
        <v>4</v>
      </c>
      <c r="AN103" s="11"/>
      <c r="AX103" s="5">
        <v>4</v>
      </c>
      <c r="BH103" s="5">
        <v>4</v>
      </c>
      <c r="BI103" s="18"/>
      <c r="BJ103" s="57"/>
      <c r="BK103" s="69"/>
      <c r="BX103" s="70"/>
      <c r="BY103" s="69"/>
      <c r="CB103" s="11"/>
      <c r="CQ103" s="70"/>
      <c r="CR103" s="62"/>
      <c r="DL103" s="5">
        <v>4</v>
      </c>
      <c r="ED103" s="5">
        <v>4</v>
      </c>
    </row>
    <row r="104" spans="1:136" s="5" customFormat="1" ht="15.75">
      <c r="A104" s="51">
        <v>101</v>
      </c>
      <c r="B104" s="27" t="s">
        <v>99</v>
      </c>
      <c r="C104" s="28">
        <f>COUNTA(D104:FB104)</f>
        <v>9</v>
      </c>
      <c r="D104" s="10">
        <v>4</v>
      </c>
      <c r="E104" s="7"/>
      <c r="K104" s="11"/>
      <c r="L104" s="11"/>
      <c r="P104" s="5">
        <v>4</v>
      </c>
      <c r="Q104" s="8"/>
      <c r="T104" s="5">
        <v>4</v>
      </c>
      <c r="Z104" s="5">
        <v>4</v>
      </c>
      <c r="AH104" s="5">
        <v>4</v>
      </c>
      <c r="AN104" s="11"/>
      <c r="BH104" s="5">
        <v>4</v>
      </c>
      <c r="BI104" s="18"/>
      <c r="BJ104" s="57"/>
      <c r="BK104" s="69"/>
      <c r="BR104" s="2" t="s">
        <v>275</v>
      </c>
      <c r="BX104" s="70"/>
      <c r="BY104" s="69"/>
      <c r="CB104" s="11"/>
      <c r="CQ104" s="70"/>
      <c r="CR104" s="62"/>
      <c r="DN104" s="5">
        <v>4</v>
      </c>
      <c r="DO104" s="82">
        <v>4</v>
      </c>
      <c r="DP104" s="82"/>
      <c r="DQ104" s="82"/>
      <c r="DR104" s="82"/>
      <c r="DS104" s="82"/>
      <c r="DT104" s="82"/>
      <c r="DU104" s="82"/>
      <c r="DV104" s="82"/>
      <c r="DW104" s="82"/>
      <c r="DX104" s="82"/>
      <c r="DY104" s="82"/>
      <c r="DZ104" s="82"/>
      <c r="EA104" s="82"/>
      <c r="EB104" s="82"/>
      <c r="EC104" s="82"/>
      <c r="ED104" s="82"/>
      <c r="EE104" s="82"/>
      <c r="EF104" s="82"/>
    </row>
    <row r="105" spans="1:149" s="5" customFormat="1" ht="15.75">
      <c r="A105" s="51">
        <v>103</v>
      </c>
      <c r="B105" s="27" t="s">
        <v>100</v>
      </c>
      <c r="C105" s="28">
        <f>COUNTA(D105:FB105)</f>
        <v>7</v>
      </c>
      <c r="D105" s="10"/>
      <c r="E105" s="7"/>
      <c r="J105" s="5">
        <v>4</v>
      </c>
      <c r="K105" s="11"/>
      <c r="L105" s="11"/>
      <c r="P105" s="5">
        <v>4</v>
      </c>
      <c r="Q105" s="8"/>
      <c r="AL105" s="5">
        <v>4</v>
      </c>
      <c r="AN105" s="11"/>
      <c r="BI105" s="18"/>
      <c r="BJ105" s="57"/>
      <c r="BK105" s="69"/>
      <c r="BX105" s="70"/>
      <c r="BY105" s="69"/>
      <c r="CB105" s="11"/>
      <c r="CH105" s="82">
        <v>4</v>
      </c>
      <c r="CI105" s="82"/>
      <c r="CJ105" s="82"/>
      <c r="CK105" s="82"/>
      <c r="CQ105" s="70"/>
      <c r="CR105" s="62"/>
      <c r="CY105" s="5">
        <v>4</v>
      </c>
      <c r="EH105" s="5">
        <v>4</v>
      </c>
      <c r="ES105" s="5">
        <v>4</v>
      </c>
    </row>
    <row r="106" spans="1:96" s="5" customFormat="1" ht="15.75">
      <c r="A106" s="51">
        <v>103</v>
      </c>
      <c r="B106" s="27" t="s">
        <v>101</v>
      </c>
      <c r="C106" s="28">
        <f>COUNTA(D106:FB106)</f>
        <v>1</v>
      </c>
      <c r="D106" s="10">
        <v>4</v>
      </c>
      <c r="E106" s="7"/>
      <c r="K106" s="11"/>
      <c r="L106" s="11"/>
      <c r="Q106" s="8"/>
      <c r="AN106" s="11"/>
      <c r="BI106" s="18"/>
      <c r="BJ106" s="57"/>
      <c r="BK106" s="69"/>
      <c r="BX106" s="70"/>
      <c r="BY106" s="69"/>
      <c r="CB106" s="11"/>
      <c r="CQ106" s="70"/>
      <c r="CR106" s="62"/>
    </row>
    <row r="107" spans="1:96" s="5" customFormat="1" ht="15.75">
      <c r="A107" s="51">
        <v>104</v>
      </c>
      <c r="B107" s="27" t="s">
        <v>102</v>
      </c>
      <c r="C107" s="28">
        <f>COUNTA(D107:FB107)</f>
        <v>1</v>
      </c>
      <c r="D107" s="10"/>
      <c r="E107" s="7"/>
      <c r="K107" s="11"/>
      <c r="L107" s="11"/>
      <c r="Q107" s="8"/>
      <c r="R107" s="82">
        <v>4</v>
      </c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82"/>
      <c r="AM107" s="82"/>
      <c r="AN107" s="82"/>
      <c r="AO107" s="82"/>
      <c r="AP107" s="82"/>
      <c r="AQ107" s="82"/>
      <c r="AR107" s="82"/>
      <c r="AS107" s="82"/>
      <c r="AT107" s="82"/>
      <c r="AU107" s="82"/>
      <c r="AV107" s="82"/>
      <c r="AW107" s="82"/>
      <c r="AX107" s="82"/>
      <c r="AY107" s="82"/>
      <c r="AZ107" s="82"/>
      <c r="BA107" s="82"/>
      <c r="BB107" s="82"/>
      <c r="BC107" s="82"/>
      <c r="BD107" s="82"/>
      <c r="BE107" s="82"/>
      <c r="BF107" s="82"/>
      <c r="BG107" s="82"/>
      <c r="BH107" s="82"/>
      <c r="BI107" s="18"/>
      <c r="BJ107" s="57"/>
      <c r="BK107" s="69"/>
      <c r="BX107" s="70"/>
      <c r="BY107" s="69"/>
      <c r="CB107" s="11"/>
      <c r="CQ107" s="70"/>
      <c r="CR107" s="62"/>
    </row>
    <row r="108" spans="1:96" s="5" customFormat="1" ht="15.75">
      <c r="A108" s="51">
        <v>105</v>
      </c>
      <c r="B108" s="27" t="s">
        <v>103</v>
      </c>
      <c r="C108" s="28">
        <f>COUNTA(D108:FB108)</f>
        <v>0</v>
      </c>
      <c r="D108" s="10"/>
      <c r="E108" s="7"/>
      <c r="K108" s="11"/>
      <c r="L108" s="11"/>
      <c r="Q108" s="8"/>
      <c r="AN108" s="11"/>
      <c r="BI108" s="18"/>
      <c r="BJ108" s="57"/>
      <c r="BK108" s="69"/>
      <c r="BX108" s="70"/>
      <c r="BY108" s="69"/>
      <c r="CB108" s="11"/>
      <c r="CQ108" s="70"/>
      <c r="CR108" s="62"/>
    </row>
    <row r="109" spans="1:149" s="5" customFormat="1" ht="15.75">
      <c r="A109" s="51">
        <v>106</v>
      </c>
      <c r="B109" s="27" t="s">
        <v>104</v>
      </c>
      <c r="C109" s="28">
        <f>COUNTA(D109:FB109)</f>
        <v>8</v>
      </c>
      <c r="D109" s="10"/>
      <c r="E109" s="7"/>
      <c r="J109" s="5">
        <v>4</v>
      </c>
      <c r="K109" s="11"/>
      <c r="L109" s="11"/>
      <c r="Q109" s="8"/>
      <c r="T109" s="5">
        <v>4</v>
      </c>
      <c r="V109" s="5">
        <v>4</v>
      </c>
      <c r="AL109" s="5">
        <v>4</v>
      </c>
      <c r="AN109" s="11"/>
      <c r="BI109" s="18"/>
      <c r="BJ109" s="57"/>
      <c r="BK109" s="69"/>
      <c r="BX109" s="70"/>
      <c r="BY109" s="69"/>
      <c r="CB109" s="11"/>
      <c r="CQ109" s="70"/>
      <c r="CR109" s="62"/>
      <c r="CZ109" s="5">
        <v>4</v>
      </c>
      <c r="EH109" s="5">
        <v>4</v>
      </c>
      <c r="EP109" s="5">
        <v>4</v>
      </c>
      <c r="ES109" s="5">
        <v>4</v>
      </c>
    </row>
    <row r="110" spans="1:116" s="5" customFormat="1" ht="15.75">
      <c r="A110" s="51">
        <v>107</v>
      </c>
      <c r="B110" s="27" t="s">
        <v>105</v>
      </c>
      <c r="C110" s="28">
        <f>COUNTA(D110:FB110)</f>
        <v>1</v>
      </c>
      <c r="D110" s="10"/>
      <c r="E110" s="7"/>
      <c r="K110" s="11"/>
      <c r="L110" s="11"/>
      <c r="Q110" s="8"/>
      <c r="AN110" s="11"/>
      <c r="BI110" s="18"/>
      <c r="BJ110" s="57"/>
      <c r="BK110" s="69"/>
      <c r="BX110" s="70"/>
      <c r="BY110" s="69"/>
      <c r="CB110" s="11"/>
      <c r="CQ110" s="70"/>
      <c r="CR110" s="62"/>
      <c r="DL110" s="5">
        <v>4</v>
      </c>
    </row>
    <row r="111" spans="1:96" s="5" customFormat="1" ht="15.75">
      <c r="A111" s="51">
        <v>108</v>
      </c>
      <c r="B111" s="27" t="s">
        <v>106</v>
      </c>
      <c r="C111" s="28">
        <f>COUNTA(D111:FB111)</f>
        <v>0</v>
      </c>
      <c r="D111" s="10"/>
      <c r="E111" s="7"/>
      <c r="K111" s="11"/>
      <c r="L111" s="11"/>
      <c r="Q111" s="8"/>
      <c r="AN111" s="11"/>
      <c r="BI111" s="18"/>
      <c r="BJ111" s="57"/>
      <c r="BK111" s="69"/>
      <c r="BX111" s="70"/>
      <c r="BY111" s="69"/>
      <c r="CB111" s="11"/>
      <c r="CQ111" s="70"/>
      <c r="CR111" s="62"/>
    </row>
    <row r="112" spans="1:96" s="5" customFormat="1" ht="15.75">
      <c r="A112" s="51">
        <v>109</v>
      </c>
      <c r="B112" s="27" t="s">
        <v>107</v>
      </c>
      <c r="C112" s="28">
        <f>COUNTA(D112:FB112)</f>
        <v>2</v>
      </c>
      <c r="D112" s="10"/>
      <c r="E112" s="7"/>
      <c r="K112" s="11"/>
      <c r="L112" s="11"/>
      <c r="Q112" s="8"/>
      <c r="T112" s="5">
        <v>4</v>
      </c>
      <c r="AD112" s="5">
        <v>4</v>
      </c>
      <c r="AN112" s="11"/>
      <c r="BI112" s="18"/>
      <c r="BJ112" s="57"/>
      <c r="BK112" s="69"/>
      <c r="BX112" s="70"/>
      <c r="BY112" s="69"/>
      <c r="CB112" s="11"/>
      <c r="CQ112" s="70"/>
      <c r="CR112" s="62"/>
    </row>
    <row r="113" spans="1:150" s="5" customFormat="1" ht="15.75">
      <c r="A113" s="51">
        <v>110</v>
      </c>
      <c r="B113" s="27" t="s">
        <v>108</v>
      </c>
      <c r="C113" s="28">
        <f>COUNTA(D113:FB113)</f>
        <v>1</v>
      </c>
      <c r="D113" s="10"/>
      <c r="E113" s="7"/>
      <c r="K113" s="11"/>
      <c r="L113" s="11"/>
      <c r="Q113" s="8"/>
      <c r="AN113" s="11"/>
      <c r="BI113" s="18"/>
      <c r="BJ113" s="57"/>
      <c r="BK113" s="69"/>
      <c r="BX113" s="70"/>
      <c r="BY113" s="69"/>
      <c r="CB113" s="11"/>
      <c r="CQ113" s="70"/>
      <c r="CR113" s="62"/>
      <c r="ET113" s="5">
        <v>4</v>
      </c>
    </row>
    <row r="114" spans="1:96" s="5" customFormat="1" ht="15.75">
      <c r="A114" s="51">
        <v>111</v>
      </c>
      <c r="B114" s="27" t="s">
        <v>109</v>
      </c>
      <c r="C114" s="28">
        <f>COUNTA(D114:FB114)</f>
        <v>0</v>
      </c>
      <c r="D114" s="10"/>
      <c r="E114" s="7"/>
      <c r="K114" s="11"/>
      <c r="L114" s="11"/>
      <c r="Q114" s="8"/>
      <c r="AN114" s="11"/>
      <c r="BI114" s="18"/>
      <c r="BJ114" s="57"/>
      <c r="BK114" s="69"/>
      <c r="BX114" s="70"/>
      <c r="BY114" s="69"/>
      <c r="CB114" s="11"/>
      <c r="CQ114" s="70"/>
      <c r="CR114" s="62"/>
    </row>
    <row r="115" spans="1:5" ht="15.75">
      <c r="A115" s="52">
        <v>113</v>
      </c>
      <c r="B115" s="27" t="s">
        <v>110</v>
      </c>
      <c r="C115" s="28">
        <f>COUNTA(D115:FB115)</f>
        <v>0</v>
      </c>
      <c r="D115" s="30"/>
      <c r="E115" s="1"/>
    </row>
    <row r="116" spans="1:137" s="5" customFormat="1" ht="15.75">
      <c r="A116" s="51">
        <v>113</v>
      </c>
      <c r="B116" s="27" t="s">
        <v>111</v>
      </c>
      <c r="C116" s="28">
        <f>COUNTA(D116:FB116)</f>
        <v>2</v>
      </c>
      <c r="D116" s="10"/>
      <c r="E116" s="7"/>
      <c r="K116" s="11"/>
      <c r="L116" s="11"/>
      <c r="Q116" s="8"/>
      <c r="AN116" s="11"/>
      <c r="BI116" s="18"/>
      <c r="BJ116" s="57"/>
      <c r="BK116" s="69"/>
      <c r="BX116" s="70"/>
      <c r="BY116" s="69"/>
      <c r="CB116" s="11"/>
      <c r="CQ116" s="70"/>
      <c r="CR116" s="62"/>
      <c r="DL116" s="5">
        <v>4</v>
      </c>
      <c r="EG116" s="5">
        <v>4</v>
      </c>
    </row>
    <row r="117" spans="1:96" s="5" customFormat="1" ht="15.75">
      <c r="A117" s="51">
        <v>114</v>
      </c>
      <c r="B117" s="27" t="s">
        <v>112</v>
      </c>
      <c r="C117" s="28">
        <f>COUNTA(D117:FB117)</f>
        <v>0</v>
      </c>
      <c r="D117" s="10"/>
      <c r="E117" s="7"/>
      <c r="K117" s="11"/>
      <c r="L117" s="11"/>
      <c r="Q117" s="8"/>
      <c r="AN117" s="11"/>
      <c r="BI117" s="18"/>
      <c r="BJ117" s="57"/>
      <c r="BK117" s="69"/>
      <c r="BX117" s="70"/>
      <c r="BY117" s="69"/>
      <c r="CB117" s="11"/>
      <c r="CQ117" s="70"/>
      <c r="CR117" s="62"/>
    </row>
    <row r="118" spans="1:122" s="5" customFormat="1" ht="15.75">
      <c r="A118" s="51">
        <v>115</v>
      </c>
      <c r="B118" s="27" t="s">
        <v>113</v>
      </c>
      <c r="C118" s="28">
        <f>COUNTA(D118:FB118)</f>
        <v>2</v>
      </c>
      <c r="D118" s="10"/>
      <c r="E118" s="7"/>
      <c r="J118" s="5">
        <v>4</v>
      </c>
      <c r="K118" s="11"/>
      <c r="L118" s="11"/>
      <c r="Q118" s="8"/>
      <c r="AN118" s="11"/>
      <c r="BI118" s="18"/>
      <c r="BJ118" s="57"/>
      <c r="BK118" s="69"/>
      <c r="BX118" s="70"/>
      <c r="BY118" s="69"/>
      <c r="CB118" s="11"/>
      <c r="CQ118" s="70"/>
      <c r="CR118" s="62"/>
      <c r="DR118" s="5">
        <v>4</v>
      </c>
    </row>
    <row r="119" spans="1:116" s="5" customFormat="1" ht="15.75">
      <c r="A119" s="51">
        <v>116</v>
      </c>
      <c r="B119" s="27" t="s">
        <v>114</v>
      </c>
      <c r="C119" s="28">
        <f>COUNTA(D119:FB119)</f>
        <v>3</v>
      </c>
      <c r="D119" s="10"/>
      <c r="E119" s="7"/>
      <c r="K119" s="11"/>
      <c r="L119" s="11"/>
      <c r="Q119" s="8"/>
      <c r="AN119" s="11"/>
      <c r="AP119" s="5">
        <v>4</v>
      </c>
      <c r="BD119" s="5">
        <v>4</v>
      </c>
      <c r="BI119" s="18"/>
      <c r="BJ119" s="57"/>
      <c r="BK119" s="69"/>
      <c r="BX119" s="70"/>
      <c r="BY119" s="69"/>
      <c r="CB119" s="11"/>
      <c r="CQ119" s="70"/>
      <c r="CR119" s="62"/>
      <c r="DL119" s="5">
        <v>4</v>
      </c>
    </row>
    <row r="120" spans="1:157" s="5" customFormat="1" ht="13.5" customHeight="1">
      <c r="A120" s="51">
        <v>117</v>
      </c>
      <c r="B120" s="27" t="s">
        <v>115</v>
      </c>
      <c r="C120" s="28">
        <f>COUNTA(D120:FB120)</f>
        <v>21</v>
      </c>
      <c r="D120" s="10">
        <v>4</v>
      </c>
      <c r="E120" s="7">
        <v>4</v>
      </c>
      <c r="J120" s="5">
        <v>4</v>
      </c>
      <c r="K120" s="11"/>
      <c r="L120" s="11"/>
      <c r="Q120" s="8"/>
      <c r="T120" s="5">
        <v>4</v>
      </c>
      <c r="V120" s="2" t="s">
        <v>275</v>
      </c>
      <c r="Y120" s="5">
        <v>4</v>
      </c>
      <c r="AN120" s="11"/>
      <c r="AO120" s="5">
        <v>4</v>
      </c>
      <c r="AQ120" s="5">
        <v>4</v>
      </c>
      <c r="AS120" s="5">
        <v>4</v>
      </c>
      <c r="AU120" s="5">
        <v>4</v>
      </c>
      <c r="AV120" s="5">
        <v>4</v>
      </c>
      <c r="BH120" s="5">
        <v>4</v>
      </c>
      <c r="BI120" s="18"/>
      <c r="BJ120" s="57">
        <v>4</v>
      </c>
      <c r="BK120" s="74"/>
      <c r="BL120" s="21"/>
      <c r="BM120" s="21"/>
      <c r="BN120" s="21"/>
      <c r="BO120" s="83">
        <v>4</v>
      </c>
      <c r="BP120" s="83"/>
      <c r="BQ120" s="83"/>
      <c r="BR120" s="21"/>
      <c r="BS120" s="21"/>
      <c r="BT120" s="83">
        <v>4</v>
      </c>
      <c r="BU120" s="83"/>
      <c r="BV120" s="21"/>
      <c r="BW120" s="21"/>
      <c r="BX120" s="75"/>
      <c r="BY120" s="69"/>
      <c r="CA120" s="82">
        <v>4</v>
      </c>
      <c r="CB120" s="83"/>
      <c r="CC120" s="83"/>
      <c r="CD120" s="83"/>
      <c r="CE120" s="83"/>
      <c r="CF120" s="83"/>
      <c r="CQ120" s="70"/>
      <c r="CR120" s="62"/>
      <c r="DR120" s="5">
        <v>4</v>
      </c>
      <c r="EP120" s="5">
        <v>4</v>
      </c>
      <c r="EQ120" s="5">
        <v>4</v>
      </c>
      <c r="EU120" s="5">
        <v>4</v>
      </c>
      <c r="FA120" s="5">
        <v>4</v>
      </c>
    </row>
    <row r="121" spans="1:157" s="5" customFormat="1" ht="15.75">
      <c r="A121" s="51">
        <v>118</v>
      </c>
      <c r="B121" s="27" t="s">
        <v>116</v>
      </c>
      <c r="C121" s="28">
        <f>COUNTA(D121:FB121)</f>
        <v>5</v>
      </c>
      <c r="D121" s="10"/>
      <c r="E121" s="7"/>
      <c r="K121" s="11"/>
      <c r="L121" s="11"/>
      <c r="Q121" s="8"/>
      <c r="AN121" s="11"/>
      <c r="AR121" s="2" t="s">
        <v>275</v>
      </c>
      <c r="BG121" s="5">
        <v>4</v>
      </c>
      <c r="BH121" s="2" t="s">
        <v>275</v>
      </c>
      <c r="BI121" s="18"/>
      <c r="BJ121" s="57"/>
      <c r="BK121" s="69"/>
      <c r="BX121" s="70"/>
      <c r="BY121" s="69"/>
      <c r="CB121" s="11"/>
      <c r="CQ121" s="70"/>
      <c r="CR121" s="62"/>
      <c r="DL121" s="5">
        <v>4</v>
      </c>
      <c r="FA121" s="5">
        <v>4</v>
      </c>
    </row>
    <row r="122" spans="1:151" s="5" customFormat="1" ht="15.75">
      <c r="A122" s="51">
        <v>119</v>
      </c>
      <c r="B122" s="27" t="s">
        <v>117</v>
      </c>
      <c r="C122" s="28">
        <f>COUNTA(D122:FB122)</f>
        <v>38</v>
      </c>
      <c r="D122" s="10">
        <v>4</v>
      </c>
      <c r="E122" s="84">
        <v>4</v>
      </c>
      <c r="F122" s="83"/>
      <c r="G122" s="83"/>
      <c r="H122" s="83"/>
      <c r="J122" s="5">
        <v>1</v>
      </c>
      <c r="K122" s="11"/>
      <c r="L122" s="11">
        <v>4</v>
      </c>
      <c r="P122" s="5">
        <v>4</v>
      </c>
      <c r="Q122" s="8"/>
      <c r="T122" s="5">
        <v>4</v>
      </c>
      <c r="V122" s="5">
        <v>4</v>
      </c>
      <c r="X122" s="5">
        <v>4</v>
      </c>
      <c r="Z122" s="2" t="s">
        <v>275</v>
      </c>
      <c r="AD122" s="5">
        <v>4</v>
      </c>
      <c r="AE122" s="5">
        <v>4</v>
      </c>
      <c r="AF122" s="5">
        <v>4</v>
      </c>
      <c r="AG122" s="5">
        <v>4</v>
      </c>
      <c r="AH122" s="5">
        <v>4</v>
      </c>
      <c r="AN122" s="11"/>
      <c r="AX122" s="5">
        <v>4</v>
      </c>
      <c r="BH122" s="5">
        <v>4</v>
      </c>
      <c r="BI122" s="18"/>
      <c r="BJ122" s="57">
        <v>4</v>
      </c>
      <c r="BK122" s="69"/>
      <c r="BQ122" s="5">
        <v>4</v>
      </c>
      <c r="BR122" s="5">
        <v>4</v>
      </c>
      <c r="BU122" s="5">
        <v>4</v>
      </c>
      <c r="BX122" s="70"/>
      <c r="BY122" s="69"/>
      <c r="CB122" s="11"/>
      <c r="CQ122" s="70"/>
      <c r="CR122" s="62"/>
      <c r="CS122" s="5">
        <v>4</v>
      </c>
      <c r="CW122" s="5">
        <v>4</v>
      </c>
      <c r="DF122" s="5">
        <v>4</v>
      </c>
      <c r="DH122" s="5">
        <v>4</v>
      </c>
      <c r="DI122" s="5">
        <v>4</v>
      </c>
      <c r="DL122" s="5">
        <v>4</v>
      </c>
      <c r="DN122" s="5">
        <v>4</v>
      </c>
      <c r="DV122" s="5">
        <v>4</v>
      </c>
      <c r="EC122" s="5">
        <v>4</v>
      </c>
      <c r="EG122" s="5">
        <v>4</v>
      </c>
      <c r="EH122" s="5">
        <v>4</v>
      </c>
      <c r="EK122" s="2" t="s">
        <v>275</v>
      </c>
      <c r="EN122" s="5">
        <v>4</v>
      </c>
      <c r="EP122" s="5">
        <v>4</v>
      </c>
      <c r="EQ122" s="5">
        <v>4</v>
      </c>
      <c r="ES122" s="5">
        <v>4</v>
      </c>
      <c r="ET122" s="5">
        <v>4</v>
      </c>
      <c r="EU122" s="5">
        <v>4</v>
      </c>
    </row>
    <row r="123" spans="1:96" s="5" customFormat="1" ht="15.75">
      <c r="A123" s="51">
        <v>120</v>
      </c>
      <c r="B123" s="27" t="s">
        <v>118</v>
      </c>
      <c r="C123" s="28">
        <f>COUNTA(D123:FB123)</f>
        <v>0</v>
      </c>
      <c r="D123" s="10"/>
      <c r="E123" s="7"/>
      <c r="K123" s="11"/>
      <c r="L123" s="11"/>
      <c r="Q123" s="8"/>
      <c r="AN123" s="11"/>
      <c r="BI123" s="18"/>
      <c r="BJ123" s="57"/>
      <c r="BK123" s="69"/>
      <c r="BX123" s="70"/>
      <c r="BY123" s="69"/>
      <c r="CB123" s="11"/>
      <c r="CQ123" s="70"/>
      <c r="CR123" s="62"/>
    </row>
    <row r="124" spans="1:145" s="5" customFormat="1" ht="15.75">
      <c r="A124" s="51">
        <v>121</v>
      </c>
      <c r="B124" s="27" t="s">
        <v>119</v>
      </c>
      <c r="C124" s="28">
        <f>COUNTA(D124:FB124)</f>
        <v>10</v>
      </c>
      <c r="D124" s="7">
        <v>4</v>
      </c>
      <c r="E124" s="5">
        <v>4</v>
      </c>
      <c r="J124" s="11"/>
      <c r="K124" s="11"/>
      <c r="P124" s="8"/>
      <c r="T124" s="5">
        <v>4</v>
      </c>
      <c r="AD124" s="5">
        <v>4</v>
      </c>
      <c r="AE124" s="5">
        <v>4</v>
      </c>
      <c r="AN124" s="11"/>
      <c r="BH124" s="24"/>
      <c r="BI124" s="18"/>
      <c r="BJ124" s="57"/>
      <c r="BK124" s="69"/>
      <c r="BX124" s="70"/>
      <c r="BY124" s="69"/>
      <c r="CA124" s="11"/>
      <c r="CM124" s="2" t="s">
        <v>275</v>
      </c>
      <c r="CN124" s="5">
        <v>4</v>
      </c>
      <c r="CQ124" s="70"/>
      <c r="CR124" s="62"/>
      <c r="EF124" s="5">
        <v>4</v>
      </c>
      <c r="EK124" s="5">
        <v>4</v>
      </c>
      <c r="EO124" s="5">
        <v>4</v>
      </c>
    </row>
    <row r="125" spans="1:147" s="5" customFormat="1" ht="15.75">
      <c r="A125" s="51">
        <v>122</v>
      </c>
      <c r="B125" s="27" t="s">
        <v>120</v>
      </c>
      <c r="C125" s="28">
        <f>COUNTA(D125:FB125)</f>
        <v>5</v>
      </c>
      <c r="D125" s="10"/>
      <c r="E125" s="7"/>
      <c r="K125" s="11"/>
      <c r="L125" s="11"/>
      <c r="Q125" s="8"/>
      <c r="Z125" s="5">
        <v>4</v>
      </c>
      <c r="AN125" s="11"/>
      <c r="AV125" s="5">
        <v>4</v>
      </c>
      <c r="AX125" s="5">
        <v>4</v>
      </c>
      <c r="BH125" s="5">
        <v>4</v>
      </c>
      <c r="BI125" s="18"/>
      <c r="BJ125" s="57"/>
      <c r="BK125" s="69"/>
      <c r="BX125" s="70"/>
      <c r="BY125" s="69"/>
      <c r="CB125" s="11"/>
      <c r="CQ125" s="70"/>
      <c r="CR125" s="62"/>
      <c r="EP125" s="86">
        <v>4</v>
      </c>
      <c r="EQ125" s="87"/>
    </row>
    <row r="126" spans="1:146" s="5" customFormat="1" ht="15.75">
      <c r="A126" s="51">
        <v>123</v>
      </c>
      <c r="B126" s="27" t="s">
        <v>121</v>
      </c>
      <c r="C126" s="28">
        <f>COUNTA(D126:FB126)</f>
        <v>11</v>
      </c>
      <c r="D126" s="10"/>
      <c r="E126" s="7"/>
      <c r="K126" s="11"/>
      <c r="L126" s="11"/>
      <c r="Q126" s="8"/>
      <c r="R126" s="5">
        <v>4</v>
      </c>
      <c r="AN126" s="11"/>
      <c r="AX126" s="5">
        <v>4</v>
      </c>
      <c r="BI126" s="18"/>
      <c r="BJ126" s="57"/>
      <c r="BK126" s="69"/>
      <c r="BR126" s="5">
        <v>4</v>
      </c>
      <c r="BT126" s="5">
        <v>4</v>
      </c>
      <c r="BX126" s="70"/>
      <c r="BY126" s="69"/>
      <c r="CB126" s="11"/>
      <c r="CQ126" s="70"/>
      <c r="CR126" s="62"/>
      <c r="DH126" s="5">
        <v>4</v>
      </c>
      <c r="DL126" s="5">
        <v>4</v>
      </c>
      <c r="DX126" s="5">
        <v>4</v>
      </c>
      <c r="EA126" s="5" t="s">
        <v>275</v>
      </c>
      <c r="EE126" s="2" t="s">
        <v>275</v>
      </c>
      <c r="EG126" s="5">
        <v>4</v>
      </c>
      <c r="EP126" s="5">
        <v>4</v>
      </c>
    </row>
    <row r="127" spans="1:148" s="5" customFormat="1" ht="15.75">
      <c r="A127" s="51">
        <v>124</v>
      </c>
      <c r="B127" s="27" t="s">
        <v>122</v>
      </c>
      <c r="C127" s="28">
        <f>COUNTA(D127:FB127)</f>
        <v>6</v>
      </c>
      <c r="D127" s="10"/>
      <c r="E127" s="7"/>
      <c r="K127" s="11"/>
      <c r="L127" s="11"/>
      <c r="Q127" s="8"/>
      <c r="T127" s="82">
        <v>4</v>
      </c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  <c r="AE127" s="82"/>
      <c r="AF127" s="82"/>
      <c r="AG127" s="82"/>
      <c r="AH127" s="82"/>
      <c r="AI127" s="82"/>
      <c r="AJ127" s="82"/>
      <c r="AK127" s="82"/>
      <c r="AL127" s="82"/>
      <c r="AM127" s="82"/>
      <c r="AN127" s="82"/>
      <c r="AO127" s="82"/>
      <c r="BH127" s="5">
        <v>4</v>
      </c>
      <c r="BI127" s="18"/>
      <c r="BJ127" s="57"/>
      <c r="BK127" s="69"/>
      <c r="BX127" s="70"/>
      <c r="BY127" s="69"/>
      <c r="CB127" s="11"/>
      <c r="CQ127" s="70"/>
      <c r="CR127" s="62"/>
      <c r="DI127" s="5">
        <v>4</v>
      </c>
      <c r="EH127" s="5">
        <v>4</v>
      </c>
      <c r="EP127" s="5">
        <v>4</v>
      </c>
      <c r="ER127" s="5">
        <v>4</v>
      </c>
    </row>
    <row r="128" spans="1:96" s="35" customFormat="1" ht="15.75">
      <c r="A128" s="54">
        <v>135</v>
      </c>
      <c r="B128" s="31">
        <f>COUNTA(C3:C127)</f>
        <v>125</v>
      </c>
      <c r="C128" s="32">
        <f>SUM(C2:C127)/124</f>
        <v>7.274193548387097</v>
      </c>
      <c r="D128" s="33" t="s">
        <v>281</v>
      </c>
      <c r="E128" s="34"/>
      <c r="K128" s="36"/>
      <c r="L128" s="36"/>
      <c r="Q128" s="37"/>
      <c r="AN128" s="36"/>
      <c r="BI128" s="18"/>
      <c r="BJ128" s="60"/>
      <c r="BK128" s="76"/>
      <c r="BX128" s="77"/>
      <c r="BY128" s="76"/>
      <c r="CB128" s="36"/>
      <c r="CQ128" s="77"/>
      <c r="CR128" s="65"/>
    </row>
    <row r="131" ht="15">
      <c r="B131" s="2" t="s">
        <v>269</v>
      </c>
    </row>
    <row r="132" spans="1:2" ht="15">
      <c r="A132" s="12">
        <v>1</v>
      </c>
      <c r="B132" s="2" t="s">
        <v>291</v>
      </c>
    </row>
    <row r="133" spans="1:2" ht="15">
      <c r="A133" s="12">
        <v>3</v>
      </c>
      <c r="B133" s="2" t="s">
        <v>285</v>
      </c>
    </row>
    <row r="134" spans="1:2" ht="15">
      <c r="A134" s="12">
        <v>3</v>
      </c>
      <c r="B134" s="2" t="s">
        <v>286</v>
      </c>
    </row>
    <row r="135" spans="1:2" ht="15">
      <c r="A135" s="12">
        <v>4</v>
      </c>
      <c r="B135" s="2" t="s">
        <v>284</v>
      </c>
    </row>
    <row r="136" spans="1:2" ht="15">
      <c r="A136" s="12">
        <v>5</v>
      </c>
      <c r="B136" s="2" t="s">
        <v>283</v>
      </c>
    </row>
    <row r="137" ht="15">
      <c r="B137" s="2" t="s">
        <v>282</v>
      </c>
    </row>
    <row r="139" ht="15">
      <c r="B139" s="19" t="s">
        <v>287</v>
      </c>
    </row>
    <row r="141" ht="15">
      <c r="B141" s="2" t="s">
        <v>294</v>
      </c>
    </row>
  </sheetData>
  <mergeCells count="29">
    <mergeCell ref="EP125:EQ125"/>
    <mergeCell ref="Y3:AL3"/>
    <mergeCell ref="J22:P22"/>
    <mergeCell ref="AO53:AR53"/>
    <mergeCell ref="J96:O96"/>
    <mergeCell ref="U60:AK60"/>
    <mergeCell ref="V61:Y61"/>
    <mergeCell ref="U73:AK73"/>
    <mergeCell ref="V80:AK80"/>
    <mergeCell ref="CH43:CK43"/>
    <mergeCell ref="EG46:EI46"/>
    <mergeCell ref="T40:AL40"/>
    <mergeCell ref="BL15:BN15"/>
    <mergeCell ref="CT54:CU54"/>
    <mergeCell ref="T54:AL54"/>
    <mergeCell ref="CA120:CF120"/>
    <mergeCell ref="AU76:AW76"/>
    <mergeCell ref="BL76:BN76"/>
    <mergeCell ref="BG96:BH96"/>
    <mergeCell ref="BT96:BU96"/>
    <mergeCell ref="CH105:CK105"/>
    <mergeCell ref="DO104:EF104"/>
    <mergeCell ref="R107:BH107"/>
    <mergeCell ref="E58:H58"/>
    <mergeCell ref="E96:H96"/>
    <mergeCell ref="T127:AO127"/>
    <mergeCell ref="BT120:BU120"/>
    <mergeCell ref="BO120:BQ120"/>
    <mergeCell ref="E122:H122"/>
  </mergeCells>
  <hyperlinks>
    <hyperlink ref="A3" r:id="rId1" tooltip="Acatic" display="https://en.wikipedia.org/wiki/Acatic"/>
    <hyperlink ref="B3" r:id="rId2" tooltip="Acatic" display="https://en.wikipedia.org/wiki/Acatic"/>
    <hyperlink ref="B4" r:id="rId3" tooltip="Acatlán de Juárez" display="https://en.wikipedia.org/wiki/Acatl%C3%A1n_de_Ju%C3%A1rez"/>
    <hyperlink ref="B5" r:id="rId4" tooltip="Ahualulco de Mercado" display="https://en.wikipedia.org/wiki/Ahualulco_de_Mercado"/>
    <hyperlink ref="B6" r:id="rId5" tooltip="Amacueca" display="https://en.wikipedia.org/wiki/Amacueca"/>
    <hyperlink ref="B7" r:id="rId6" tooltip="Amatitán" display="https://en.wikipedia.org/wiki/Amatit%C3%A1n"/>
    <hyperlink ref="B8" r:id="rId7" tooltip="Ameca, Jalisco" display="https://en.wikipedia.org/wiki/Ameca,_Jalisco"/>
    <hyperlink ref="B9" r:id="rId8" tooltip="Arandas, Jalisco" display="https://en.wikipedia.org/wiki/Arandas,_Jalisco"/>
    <hyperlink ref="B10" r:id="rId9" tooltip="Atemajac de Brizuela" display="https://en.wikipedia.org/wiki/Atemajac_de_Brizuela"/>
    <hyperlink ref="B11" r:id="rId10" tooltip="Atengo" display="https://en.wikipedia.org/wiki/Atengo"/>
    <hyperlink ref="B12" r:id="rId11" tooltip="Atenguillo" display="https://en.wikipedia.org/wiki/Atenguillo"/>
    <hyperlink ref="B13" r:id="rId12" tooltip="Atotonilco El Alto" display="https://en.wikipedia.org/wiki/Atotonilco_El_Alto"/>
    <hyperlink ref="B14" r:id="rId13" tooltip="Atoyac, Jalisco" display="https://en.wikipedia.org/wiki/Atoyac,_Jalisco"/>
    <hyperlink ref="B15" r:id="rId14" tooltip="Autlán de Navarro" display="https://en.wikipedia.org/wiki/Autl%C3%A1n_de_Navarro"/>
    <hyperlink ref="B16" r:id="rId15" tooltip="Ayotlán" display="https://en.wikipedia.org/wiki/Ayotl%C3%A1n"/>
    <hyperlink ref="B17" r:id="rId16" tooltip="Ayutla, Jalisco" display="https://en.wikipedia.org/wiki/Ayutla,_Jalisco"/>
    <hyperlink ref="B18" r:id="rId17" tooltip="Bolaños Municipality" display="https://en.wikipedia.org/wiki/Bola%C3%B1os_Municipality"/>
    <hyperlink ref="B19" r:id="rId18" tooltip="Cabo Corrientes (municipality)" display="https://en.wikipedia.org/wiki/Cabo_Corrientes_(municipality)"/>
    <hyperlink ref="B20" r:id="rId19" tooltip="Cañadas de Obregón" display="https://en.wikipedia.org/wiki/Ca%C3%B1adas_de_Obreg%C3%B3n"/>
    <hyperlink ref="B21" r:id="rId20" tooltip="Casimiro Castillo" display="https://en.wikipedia.org/wiki/Casimiro_Castillo"/>
    <hyperlink ref="B22" r:id="rId21" tooltip="Chapala, Mexico" display="https://en.wikipedia.org/wiki/Chapala,_Mexico"/>
    <hyperlink ref="B23" r:id="rId22" tooltip="Chimaltitán" display="https://en.wikipedia.org/wiki/Chimaltit%C3%A1n"/>
    <hyperlink ref="B24" r:id="rId23" tooltip="Chiquilistlán" display="https://en.wikipedia.org/wiki/Chiquilistl%C3%A1n"/>
    <hyperlink ref="B25" r:id="rId24" tooltip="Cihuatlán" display="https://en.wikipedia.org/wiki/Cihuatl%C3%A1n"/>
    <hyperlink ref="B26" r:id="rId25" tooltip="Cocula, Jalisco" display="https://en.wikipedia.org/wiki/Cocula,_Jalisco"/>
    <hyperlink ref="B27" r:id="rId26" tooltip="Colotlán" display="https://en.wikipedia.org/wiki/Colotl%C3%A1n"/>
    <hyperlink ref="B28" r:id="rId27" tooltip="Concepción de Buenos Aires" display="https://en.wikipedia.org/wiki/Concepci%C3%B3n_de_Buenos_Aires"/>
    <hyperlink ref="B29" r:id="rId28" tooltip="Cuautitlán de García Barragán" display="https://en.wikipedia.org/wiki/Cuautitl%C3%A1n_de_Garc%C3%ADa_Barrag%C3%A1n"/>
    <hyperlink ref="B30" r:id="rId29" tooltip="Cuautla, Jalisco" display="https://en.wikipedia.org/wiki/Cuautla,_Jalisco"/>
    <hyperlink ref="B31" r:id="rId30" tooltip="Cuquío" display="https://en.wikipedia.org/wiki/Cuqu%C3%ADo"/>
    <hyperlink ref="B32" r:id="rId31" tooltip="Degollado" display="https://en.wikipedia.org/wiki/Degollado"/>
    <hyperlink ref="B33" r:id="rId32" tooltip="Ejutla, Jalisco" display="https://en.wikipedia.org/wiki/Ejutla,_Jalisco"/>
    <hyperlink ref="B34" r:id="rId33" tooltip="El Arenal, Jalisco" display="https://en.wikipedia.org/wiki/El_Arenal,_Jalisco"/>
    <hyperlink ref="B35" r:id="rId34" tooltip="El Grullo" display="https://en.wikipedia.org/wiki/El_Grullo"/>
    <hyperlink ref="B36" r:id="rId35" tooltip="El Limón, Jalisco" display="https://en.wikipedia.org/wiki/El_Lim%C3%B3n,_Jalisco"/>
    <hyperlink ref="B37" r:id="rId36" tooltip="El Salto, Jalisco" display="https://en.wikipedia.org/wiki/El_Salto,_Jalisco"/>
    <hyperlink ref="B38" r:id="rId37" tooltip="Encarnación de Díaz" display="https://en.wikipedia.org/wiki/Encarnaci%C3%B3n_de_D%C3%ADaz"/>
    <hyperlink ref="B39" r:id="rId38" tooltip="Etzatlán" display="https://en.wikipedia.org/wiki/Etzatl%C3%A1n"/>
    <hyperlink ref="B40" r:id="rId39" tooltip="Gómez Farías Municipality, Jalisco" display="https://en.wikipedia.org/wiki/G%C3%B3mez_Far%C3%ADas_Municipality,_Jalisco"/>
    <hyperlink ref="B41" r:id="rId40" tooltip="Guachinango, Jalisco" display="https://en.wikipedia.org/wiki/Guachinango,_Jalisco"/>
    <hyperlink ref="B42" r:id="rId41" tooltip="Guadalajara" display="https://en.wikipedia.org/wiki/Guadalajara"/>
    <hyperlink ref="B43" r:id="rId42" tooltip="Hostotipaquillo" display="https://en.wikipedia.org/wiki/Hostotipaquillo"/>
    <hyperlink ref="B44" r:id="rId43" tooltip="Huejúcar" display="https://en.wikipedia.org/wiki/Huej%C3%BAcar"/>
    <hyperlink ref="B45" r:id="rId44" tooltip="Huejuquilla El Alto" display="https://en.wikipedia.org/wiki/Huejuquilla_El_Alto"/>
    <hyperlink ref="B46" r:id="rId45" tooltip="Ixtlahuacán de los Membrillos" display="https://en.wikipedia.org/wiki/Ixtlahuac%C3%A1n_de_los_Membrillos"/>
    <hyperlink ref="B47" r:id="rId46" tooltip="Ixtlahuacan del Río" display="https://en.wikipedia.org/wiki/Ixtlahuacan_del_R%C3%ADo"/>
    <hyperlink ref="B48" r:id="rId47" tooltip="Jalostotitlán" display="https://en.wikipedia.org/wiki/Jalostotitl%C3%A1n"/>
    <hyperlink ref="B49" r:id="rId48" tooltip="Jamay" display="https://en.wikipedia.org/wiki/Jamay"/>
    <hyperlink ref="B50" r:id="rId49" tooltip="Jesús María, Jalisco" display="https://en.wikipedia.org/wiki/Jes%C3%BAs_Mar%C3%ADa,_Jalisco"/>
    <hyperlink ref="B51" r:id="rId50" tooltip="Jilotlán de los Dolores" display="https://en.wikipedia.org/wiki/Jilotl%C3%A1n_de_los_Dolores"/>
    <hyperlink ref="B52" r:id="rId51" tooltip="Jocotepec" display="https://en.wikipedia.org/wiki/Jocotepec"/>
    <hyperlink ref="B53" r:id="rId52" tooltip="Juanacatlán" display="https://en.wikipedia.org/wiki/Juanacatl%C3%A1n"/>
    <hyperlink ref="B54" r:id="rId53" tooltip="Juchitlán" display="https://en.wikipedia.org/wiki/Juchitl%C3%A1n"/>
    <hyperlink ref="B55" r:id="rId54" tooltip="La Barca (municipality)" display="https://en.wikipedia.org/wiki/La_Barca_(municipality)"/>
    <hyperlink ref="B56" r:id="rId55" tooltip="La Huerta, Jalisco" display="https://en.wikipedia.org/wiki/La_Huerta,_Jalisco"/>
    <hyperlink ref="B57" r:id="rId56" tooltip="La Manzanilla de La Paz" display="https://en.wikipedia.org/wiki/La_Manzanilla_de_La_Paz"/>
    <hyperlink ref="B58" r:id="rId57" tooltip="Lagos de Moreno" display="https://en.wikipedia.org/wiki/Lagos_de_Moreno"/>
    <hyperlink ref="B59" r:id="rId58" tooltip="Magdalena, Jalisco" display="https://en.wikipedia.org/wiki/Magdalena,_Jalisco"/>
    <hyperlink ref="B60" r:id="rId59" tooltip="Mascota" display="https://en.wikipedia.org/wiki/Mascota"/>
    <hyperlink ref="B61" r:id="rId60" tooltip="Mazamitla" display="https://en.wikipedia.org/wiki/Mazamitla"/>
    <hyperlink ref="B62" r:id="rId61" tooltip="Mexticacan" display="https://en.wikipedia.org/wiki/Mexticacan"/>
    <hyperlink ref="B63" r:id="rId62" tooltip="Mezquitic" display="https://en.wikipedia.org/wiki/Mezquitic"/>
    <hyperlink ref="B64" r:id="rId63" tooltip="Mixtlán" display="https://en.wikipedia.org/wiki/Mixtl%C3%A1n"/>
    <hyperlink ref="B65" r:id="rId64" tooltip="Ocotlán, Jalisco" display="https://en.wikipedia.org/wiki/Ocotl%C3%A1n,_Jalisco"/>
    <hyperlink ref="B66" r:id="rId65" tooltip="Ojuelos de Jalisco" display="https://en.wikipedia.org/wiki/Ojuelos_de_Jalisco"/>
    <hyperlink ref="B67" r:id="rId66" tooltip="Píhuamo" display="https://en.wikipedia.org/wiki/P%C3%ADhuamo"/>
    <hyperlink ref="B68" r:id="rId67" tooltip="Poncitlán" display="https://en.wikipedia.org/wiki/Poncitl%C3%A1n"/>
    <hyperlink ref="B69" r:id="rId68" tooltip="Puerto Vallarta" display="https://en.wikipedia.org/wiki/Puerto_Vallarta"/>
    <hyperlink ref="B70" r:id="rId69" tooltip="Quitupan" display="https://en.wikipedia.org/wiki/Quitupan"/>
    <hyperlink ref="B72" r:id="rId70" tooltip="San Cristobal de la Barranca" display="https://en.wikipedia.org/wiki/San_Cristobal_de_la_Barranca"/>
    <hyperlink ref="B73" r:id="rId71" tooltip="San Diego de Alejandría" display="https://en.wikipedia.org/wiki/San_Diego_de_Alejandr%C3%ADa"/>
    <hyperlink ref="B74" r:id="rId72" tooltip="San Gabriel, Jalisco" display="https://en.wikipedia.org/wiki/San_Gabriel,_Jalisco"/>
    <hyperlink ref="B75" r:id="rId73" tooltip="San Juan de los Lagos" display="https://en.wikipedia.org/wiki/San_Juan_de_los_Lagos"/>
    <hyperlink ref="B76" r:id="rId74" tooltip="San Juanito de Escobedo" display="https://en.wikipedia.org/wiki/San_Juanito_de_Escobedo"/>
    <hyperlink ref="B77" r:id="rId75" tooltip="San Julián, Jalisco" display="https://en.wikipedia.org/wiki/San_Juli%C3%A1n,_Jalisco"/>
    <hyperlink ref="B78" r:id="rId76" tooltip="San Marcos, Jalisco" display="https://en.wikipedia.org/wiki/San_Marcos,_Jalisco"/>
    <hyperlink ref="B79" r:id="rId77" tooltip="San Martín de Bolaños" display="https://en.wikipedia.org/wiki/San_Mart%C3%ADn_de_Bola%C3%B1os"/>
    <hyperlink ref="B80" r:id="rId78" tooltip="San Martín de Hidalgo" display="https://en.wikipedia.org/wiki/San_Mart%C3%ADn_de_Hidalgo"/>
    <hyperlink ref="B81" r:id="rId79" tooltip="San Miguel El Alto" display="https://en.wikipedia.org/wiki/San_Miguel_El_Alto"/>
    <hyperlink ref="B82" r:id="rId80" tooltip="San Sebastián del Oeste" display="https://en.wikipedia.org/wiki/San_Sebasti%C3%A1n_del_Oeste"/>
    <hyperlink ref="B83" r:id="rId81" tooltip="Santa María del Oro, Jalisco" display="https://en.wikipedia.org/wiki/Santa_Mar%C3%ADa_del_Oro,_Jalisco"/>
    <hyperlink ref="B84" r:id="rId82" tooltip="Santa María de los Angeles" display="https://en.wikipedia.org/wiki/Santa_Mar%C3%ADa_de_los_Angeles"/>
    <hyperlink ref="B85" r:id="rId83" tooltip="Sayula, Jalisco" display="https://en.wikipedia.org/wiki/Sayula,_Jalisco"/>
    <hyperlink ref="B86" r:id="rId84" tooltip="Tala, Jalisco" display="https://en.wikipedia.org/wiki/Tala,_Jalisco"/>
    <hyperlink ref="B87" r:id="rId85" tooltip="Talpa de Allende" display="https://en.wikipedia.org/wiki/Talpa_de_Allende"/>
    <hyperlink ref="B88" r:id="rId86" tooltip="Tamazula de Gordiano" display="https://en.wikipedia.org/wiki/Tamazula_de_Gordiano"/>
    <hyperlink ref="B89" r:id="rId87" tooltip="Tapalpa" display="https://en.wikipedia.org/wiki/Tapalpa"/>
    <hyperlink ref="B90" r:id="rId88" tooltip="Tecalitlán" display="https://en.wikipedia.org/wiki/Tecalitl%C3%A1n"/>
    <hyperlink ref="B91" r:id="rId89" tooltip="Techaluta de Montenegro" display="https://en.wikipedia.org/wiki/Techaluta_de_Montenegro"/>
    <hyperlink ref="B92" r:id="rId90" tooltip="Tecolotlán" display="https://en.wikipedia.org/wiki/Tecolotl%C3%A1n"/>
    <hyperlink ref="B93" r:id="rId91" tooltip="Tenamaxtlán" display="https://en.wikipedia.org/wiki/Tenamaxtl%C3%A1n"/>
    <hyperlink ref="B94" r:id="rId92" tooltip="Teocaltiche" display="https://en.wikipedia.org/wiki/Teocaltiche"/>
    <hyperlink ref="B95" r:id="rId93" tooltip="Teocuitatlán de Corona" display="https://en.wikipedia.org/wiki/Teocuitatl%C3%A1n_de_Corona"/>
    <hyperlink ref="B96" r:id="rId94" tooltip="Tepatitlán de Morelos" display="https://en.wikipedia.org/wiki/Tepatitl%C3%A1n_de_Morelos"/>
    <hyperlink ref="B97" r:id="rId95" tooltip="Tequila, Jalisco" display="https://en.wikipedia.org/wiki/Tequila,_Jalisco"/>
    <hyperlink ref="B98" r:id="rId96" tooltip="Teuchitlán" display="https://en.wikipedia.org/wiki/Teuchitl%C3%A1n"/>
    <hyperlink ref="B99" r:id="rId97" tooltip="Tizapan El Alto" display="https://en.wikipedia.org/wiki/Tizapan_El_Alto"/>
    <hyperlink ref="B100" r:id="rId98" tooltip="Tlajomulco de Zuñiga" display="https://en.wikipedia.org/wiki/Tlajomulco_de_Zu%C3%B1iga"/>
    <hyperlink ref="B101" r:id="rId99" tooltip="Tlaquepaque" display="https://en.wikipedia.org/wiki/Tlaquepaque"/>
    <hyperlink ref="B102" r:id="rId100" tooltip="Tolimán, Jalisco" display="https://en.wikipedia.org/wiki/Tolim%C3%A1n,_Jalisco"/>
    <hyperlink ref="B103" r:id="rId101" tooltip="Tomatlán" display="https://en.wikipedia.org/wiki/Tomatl%C3%A1n"/>
    <hyperlink ref="B104" r:id="rId102" tooltip="Tonalá, Jalisco" display="https://en.wikipedia.org/wiki/Tonal%C3%A1,_Jalisco"/>
    <hyperlink ref="B105" r:id="rId103" tooltip="Tonaya" display="https://en.wikipedia.org/wiki/Tonaya"/>
    <hyperlink ref="B106" r:id="rId104" tooltip="Tonila" display="https://en.wikipedia.org/wiki/Tonila"/>
    <hyperlink ref="B107" r:id="rId105" tooltip="Totatiche" display="https://en.wikipedia.org/wiki/Totatiche"/>
    <hyperlink ref="B108" r:id="rId106" tooltip="Tototlán" display="https://en.wikipedia.org/wiki/Tototl%C3%A1n"/>
    <hyperlink ref="B109" r:id="rId107" tooltip="Tuxcacuesco" display="https://en.wikipedia.org/wiki/Tuxcacuesco"/>
    <hyperlink ref="B110" r:id="rId108" tooltip="Tuxcueca" display="https://en.wikipedia.org/wiki/Tuxcueca"/>
    <hyperlink ref="B111" r:id="rId109" tooltip="Tuxpan, Jalisco" display="https://en.wikipedia.org/wiki/Tuxpan,_Jalisco"/>
    <hyperlink ref="B112" r:id="rId110" tooltip="Unión de San Antonio" display="https://en.wikipedia.org/wiki/Uni%C3%B3n_de_San_Antonio"/>
    <hyperlink ref="B113" r:id="rId111" tooltip="Unión de Tula" display="https://en.wikipedia.org/wiki/Uni%C3%B3n_de_Tula"/>
    <hyperlink ref="B114" r:id="rId112" tooltip="Valle de Guadalupe, Southern Jalisco" display="https://en.wikipedia.org/wiki/Valle_de_Guadalupe,_Southern_Jalisco"/>
    <hyperlink ref="B115" r:id="rId113" tooltip="Valle de Juárez" display="https://en.wikipedia.org/wiki/Valle_de_Ju%C3%A1rez"/>
    <hyperlink ref="B116" r:id="rId114" tooltip="Villa Corona" display="https://en.wikipedia.org/wiki/Villa_Corona"/>
    <hyperlink ref="B117" r:id="rId115" tooltip="Villa Guerrero, Jalisco" display="https://en.wikipedia.org/wiki/Villa_Guerrero,_Jalisco"/>
    <hyperlink ref="B118" r:id="rId116" tooltip="Villa Hidalgo, Jalisco" display="https://en.wikipedia.org/wiki/Villa_Hidalgo,_Jalisco"/>
    <hyperlink ref="B119" r:id="rId117" tooltip="Villa Purificación" display="https://en.wikipedia.org/wiki/Villa_Purificaci%C3%B3n"/>
    <hyperlink ref="B120" r:id="rId118" tooltip="Yahualica de González Gallo" display="https://en.wikipedia.org/wiki/Yahualica_de_Gonz%C3%A1lez_Gallo"/>
    <hyperlink ref="B121" r:id="rId119" tooltip="Zacoalco de Torres" display="https://en.wikipedia.org/wiki/Zacoalco_de_Torres"/>
    <hyperlink ref="B122" r:id="rId120" tooltip="Zapopan" display="https://en.wikipedia.org/wiki/Zapopan"/>
    <hyperlink ref="B123" r:id="rId121" tooltip="Zapotiltic" display="https://en.wikipedia.org/wiki/Zapotiltic"/>
    <hyperlink ref="B124" r:id="rId122" tooltip="Zapotitlán de Vadillo" display="https://en.wikipedia.org/wiki/Zapotitl%C3%A1n_de_Vadillo"/>
    <hyperlink ref="B125" r:id="rId123" tooltip="Zapotlán del Rey" display="https://en.wikipedia.org/wiki/Zapotl%C3%A1n_del_Rey"/>
    <hyperlink ref="B126" r:id="rId124" tooltip="Zapotlán el Grande" display="https://en.wikipedia.org/wiki/Zapotl%C3%A1n_el_Grande"/>
    <hyperlink ref="B127" r:id="rId125" tooltip="Zapotlanejo" display="https://en.wikipedia.org/wiki/Zapotlanejo"/>
  </hyperlinks>
  <printOptions/>
  <pageMargins left="0.13" right="0.2" top="0.25" bottom="0.25" header="0.25" footer="0.5"/>
  <pageSetup horizontalDpi="300" verticalDpi="300" orientation="landscape" scale="53" r:id="rId128"/>
  <rowBreaks count="2" manualBreakCount="2">
    <brk id="56" max="153" man="1"/>
    <brk id="128" max="153" man="1"/>
  </rowBreaks>
  <colBreaks count="1" manualBreakCount="1">
    <brk id="60" max="139" man="1"/>
  </colBreaks>
  <legacyDrawing r:id="rId12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KATHYDAVE</dc:creator>
  <cp:keywords/>
  <dc:description/>
  <cp:lastModifiedBy>KATHYDAVE</cp:lastModifiedBy>
  <cp:lastPrinted>2020-07-07T21:16:00Z</cp:lastPrinted>
  <dcterms:created xsi:type="dcterms:W3CDTF">2020-06-12T20:21:46Z</dcterms:created>
  <dcterms:modified xsi:type="dcterms:W3CDTF">2020-08-26T05:12:23Z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